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Banco Mundial\Planes Banco\Aguas Residuales\"/>
    </mc:Choice>
  </mc:AlternateContent>
  <bookViews>
    <workbookView xWindow="0" yWindow="0" windowWidth="23040" windowHeight="81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G10" i="1"/>
  <c r="G8" i="1"/>
  <c r="G7" i="1"/>
  <c r="G12" i="1" l="1"/>
</calcChain>
</file>

<file path=xl/comments1.xml><?xml version="1.0" encoding="utf-8"?>
<comments xmlns="http://schemas.openxmlformats.org/spreadsheetml/2006/main">
  <authors>
    <author>Microsoft Office User</author>
  </authors>
  <commentList>
    <comment ref="A7" authorId="0" shapeId="0">
      <text>
        <r>
          <rPr>
            <sz val="10"/>
            <color rgb="FF000000"/>
            <rFont val="Tahoma"/>
            <family val="2"/>
          </rPr>
          <t>Nombre de la localidad</t>
        </r>
      </text>
    </comment>
    <comment ref="B7" authorId="0" shapeId="0">
      <text>
        <r>
          <rPr>
            <sz val="10"/>
            <color rgb="FF000000"/>
            <rFont val="Tahoma"/>
            <family val="2"/>
          </rPr>
          <t>Nombre del punto de la instalación de tratamiento de aguas residuales a la que drena la cuenca informada</t>
        </r>
      </text>
    </comment>
    <comment ref="C7" authorId="0" shapeId="0">
      <text>
        <r>
          <rPr>
            <sz val="10"/>
            <color rgb="FF000000"/>
            <rFont val="Tahoma"/>
            <family val="2"/>
          </rPr>
          <t>Nombre de la cuenca de recolección de aguas residuales</t>
        </r>
      </text>
    </comment>
    <comment ref="D7" authorId="0" shapeId="0">
      <text>
        <r>
          <rPr>
            <sz val="12"/>
            <color theme="1"/>
            <rFont val="Calibri"/>
            <family val="2"/>
            <scheme val="minor"/>
          </rPr>
          <t xml:space="preserve">Nombre del Sector o Colector principal
</t>
        </r>
        <r>
          <rPr>
            <sz val="12"/>
            <color theme="1"/>
            <rFont val="Calibri"/>
            <family val="2"/>
            <scheme val="minor"/>
          </rPr>
          <t xml:space="preserve">  de recolección de aguas residuales</t>
        </r>
      </text>
    </comment>
    <comment ref="E7" authorId="0" shapeId="0">
      <text>
        <r>
          <rPr>
            <sz val="10"/>
            <color rgb="FF000000"/>
            <rFont val="Tahoma"/>
            <family val="2"/>
          </rPr>
          <t>Cantidad de hogares con saneamiento gestionado en forma segura informados el año anterior (si el año actual es el primer año, debe indicarse cero)</t>
        </r>
      </text>
    </comment>
    <comment ref="F7" authorId="0" shapeId="0">
      <text>
        <r>
          <rPr>
            <sz val="10"/>
            <color rgb="FF000000"/>
            <rFont val="Calibri"/>
            <family val="2"/>
          </rPr>
          <t xml:space="preserve">Cantidad de hogares con saneamiento  gestionado en forma segura durante el año que se está informando
</t>
        </r>
      </text>
    </comment>
    <comment ref="G7" authorId="0" shapeId="0">
      <text>
        <r>
          <rPr>
            <sz val="10"/>
            <color rgb="FF000000"/>
            <rFont val="Tahoma"/>
            <family val="2"/>
          </rPr>
          <t>Valor calculado: aumento en la c</t>
        </r>
        <r>
          <rPr>
            <sz val="10"/>
            <color rgb="FF000000"/>
            <rFont val="Calibri"/>
            <family val="2"/>
          </rPr>
          <t xml:space="preserve">antidad de hogares con </t>
        </r>
        <r>
          <rPr>
            <sz val="10"/>
            <color rgb="FF000000"/>
            <rFont val="Calibri"/>
            <family val="2"/>
            <scheme val="minor"/>
          </rPr>
          <t xml:space="preserve">saneamiento </t>
        </r>
        <r>
          <rPr>
            <sz val="10"/>
            <color rgb="FF000000"/>
            <rFont val="Calibri"/>
            <family val="2"/>
          </rPr>
          <t xml:space="preserve"> gestionado en forma segura durante el año que se está informando</t>
        </r>
      </text>
    </comment>
    <comment ref="H7" authorId="0" shapeId="0">
      <text>
        <r>
          <rPr>
            <sz val="10"/>
            <color rgb="FF000000"/>
            <rFont val="Tahoma"/>
            <family val="2"/>
          </rPr>
          <t>Indicar la cantidad de muestras que corresponde analizar para el punto de muestreo según las normas dominicanas</t>
        </r>
      </text>
    </comment>
  </commentList>
</comments>
</file>

<file path=xl/sharedStrings.xml><?xml version="1.0" encoding="utf-8"?>
<sst xmlns="http://schemas.openxmlformats.org/spreadsheetml/2006/main" count="31" uniqueCount="25">
  <si>
    <t>Prestador:</t>
  </si>
  <si>
    <t>CORAASAN</t>
  </si>
  <si>
    <t>Año informado:</t>
  </si>
  <si>
    <t>IVD #2: Hogares atendidos con saneamiento gestionado de forma segura</t>
  </si>
  <si>
    <t>Escalable:</t>
  </si>
  <si>
    <t>Sí</t>
  </si>
  <si>
    <t>Municipio</t>
  </si>
  <si>
    <t>Sistema</t>
  </si>
  <si>
    <t>Cuenca</t>
  </si>
  <si>
    <t>Sector</t>
  </si>
  <si>
    <t>Hogares conformes acumulados al año anterior</t>
  </si>
  <si>
    <t>Hogares conformes acumulados al año actual</t>
  </si>
  <si>
    <t>Santiago</t>
  </si>
  <si>
    <t>Colector Av. 27 de Febrero</t>
  </si>
  <si>
    <t>Rafey</t>
  </si>
  <si>
    <t>Las Colinas, Tierra Alta, El Invi, parte Gurabito.</t>
  </si>
  <si>
    <t>Estación de Bombeo de aguas residuales Don Nicolás, Santiago</t>
  </si>
  <si>
    <t>Villa Liberación</t>
  </si>
  <si>
    <t>Cienfuegos</t>
  </si>
  <si>
    <t>Colector Calle Sergio Hernández, Cienfuegos (30 Caballeros)</t>
  </si>
  <si>
    <t>Colector Av. Juan Pablo Duarte - calle Maimón</t>
  </si>
  <si>
    <t>La Esmeralda, Trinitaria,Juan Pablo Duarte, Maimón.</t>
  </si>
  <si>
    <t>2023-2024</t>
  </si>
  <si>
    <t>Codigo SNIP</t>
  </si>
  <si>
    <t>Total conexiones seguras correspondientes al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</si>
</sst>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4" borderId="1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0" fillId="3" borderId="9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tabSelected="1" topLeftCell="A7" workbookViewId="0">
      <selection activeCell="A13" sqref="A13"/>
    </sheetView>
  </sheetViews>
  <sheetFormatPr baseColWidth="10" defaultRowHeight="14.4" x14ac:dyDescent="0.3"/>
  <cols>
    <col min="1" max="1" width="12.88671875" customWidth="1"/>
    <col min="2" max="2" width="22.33203125" customWidth="1"/>
    <col min="4" max="4" width="19.44140625" customWidth="1"/>
    <col min="5" max="5" width="16.109375" customWidth="1"/>
    <col min="6" max="6" width="15.6640625" customWidth="1"/>
    <col min="7" max="7" width="14.33203125" customWidth="1"/>
    <col min="8" max="8" width="13.5546875" customWidth="1"/>
  </cols>
  <sheetData>
    <row r="1" spans="1:8" x14ac:dyDescent="0.3">
      <c r="A1" t="s">
        <v>0</v>
      </c>
      <c r="B1" s="1" t="s">
        <v>1</v>
      </c>
    </row>
    <row r="2" spans="1:8" x14ac:dyDescent="0.3">
      <c r="A2" t="s">
        <v>2</v>
      </c>
      <c r="B2" s="1" t="s">
        <v>22</v>
      </c>
    </row>
    <row r="3" spans="1:8" ht="15" thickBot="1" x14ac:dyDescent="0.35">
      <c r="B3" s="1"/>
    </row>
    <row r="4" spans="1:8" ht="15" thickBot="1" x14ac:dyDescent="0.35">
      <c r="A4" s="17" t="s">
        <v>3</v>
      </c>
      <c r="B4" s="18"/>
      <c r="C4" s="18"/>
      <c r="D4" s="18"/>
      <c r="E4" s="18"/>
      <c r="F4" s="19"/>
    </row>
    <row r="5" spans="1:8" x14ac:dyDescent="0.3">
      <c r="A5" t="s">
        <v>4</v>
      </c>
      <c r="B5" t="s">
        <v>5</v>
      </c>
    </row>
    <row r="6" spans="1:8" ht="15" thickBot="1" x14ac:dyDescent="0.35"/>
    <row r="7" spans="1:8" ht="57.6" x14ac:dyDescent="0.3">
      <c r="A7" s="2" t="s">
        <v>6</v>
      </c>
      <c r="B7" s="3" t="s">
        <v>7</v>
      </c>
      <c r="C7" s="4" t="s">
        <v>8</v>
      </c>
      <c r="D7" s="4" t="s">
        <v>9</v>
      </c>
      <c r="E7" s="5" t="s">
        <v>10</v>
      </c>
      <c r="F7" s="6" t="s">
        <v>11</v>
      </c>
      <c r="G7" s="7" t="str">
        <f>"Nuevos hogares conformes año "&amp;B2</f>
        <v>Nuevos hogares conformes año 2023-2024</v>
      </c>
      <c r="H7" s="6" t="s">
        <v>23</v>
      </c>
    </row>
    <row r="8" spans="1:8" ht="43.2" x14ac:dyDescent="0.3">
      <c r="A8" s="12" t="s">
        <v>12</v>
      </c>
      <c r="B8" s="12" t="s">
        <v>13</v>
      </c>
      <c r="C8" s="12" t="s">
        <v>14</v>
      </c>
      <c r="D8" s="12" t="s">
        <v>15</v>
      </c>
      <c r="E8" s="12">
        <v>0</v>
      </c>
      <c r="F8" s="12">
        <v>2226</v>
      </c>
      <c r="G8" s="12">
        <f>F8-E8</f>
        <v>2226</v>
      </c>
      <c r="H8" s="12">
        <v>592</v>
      </c>
    </row>
    <row r="9" spans="1:8" ht="43.2" x14ac:dyDescent="0.3">
      <c r="A9" s="12" t="s">
        <v>12</v>
      </c>
      <c r="B9" s="12" t="s">
        <v>16</v>
      </c>
      <c r="C9" s="12" t="s">
        <v>14</v>
      </c>
      <c r="D9" s="12" t="s">
        <v>17</v>
      </c>
      <c r="E9" s="12">
        <v>0</v>
      </c>
      <c r="F9" s="12">
        <v>371</v>
      </c>
      <c r="G9" s="12">
        <v>371</v>
      </c>
      <c r="H9" s="12">
        <v>592</v>
      </c>
    </row>
    <row r="10" spans="1:8" ht="43.2" x14ac:dyDescent="0.3">
      <c r="A10" s="12" t="s">
        <v>18</v>
      </c>
      <c r="B10" s="12" t="s">
        <v>19</v>
      </c>
      <c r="C10" s="13" t="s">
        <v>18</v>
      </c>
      <c r="D10" s="12" t="s">
        <v>18</v>
      </c>
      <c r="E10" s="14">
        <v>0</v>
      </c>
      <c r="F10" s="12">
        <v>3375</v>
      </c>
      <c r="G10" s="12">
        <f t="shared" ref="G10" si="0">F10-E10</f>
        <v>3375</v>
      </c>
      <c r="H10" s="12">
        <v>479</v>
      </c>
    </row>
    <row r="11" spans="1:8" ht="60.75" customHeight="1" x14ac:dyDescent="0.3">
      <c r="A11" s="12" t="s">
        <v>12</v>
      </c>
      <c r="B11" s="12" t="s">
        <v>20</v>
      </c>
      <c r="C11" s="13" t="s">
        <v>14</v>
      </c>
      <c r="D11" s="12" t="s">
        <v>21</v>
      </c>
      <c r="E11" s="14">
        <v>1000</v>
      </c>
      <c r="F11" s="12">
        <v>3043</v>
      </c>
      <c r="G11" s="12">
        <v>2043</v>
      </c>
      <c r="H11" s="12">
        <v>592</v>
      </c>
    </row>
    <row r="12" spans="1:8" ht="86.4" x14ac:dyDescent="0.3">
      <c r="A12" s="8" t="s">
        <v>24</v>
      </c>
      <c r="B12" s="9"/>
      <c r="C12" s="10"/>
      <c r="D12" s="9"/>
      <c r="E12" s="11"/>
      <c r="F12" s="15">
        <f>SUM(F8:F11)</f>
        <v>9015</v>
      </c>
      <c r="G12" s="16">
        <f>SUM(G8:G11)</f>
        <v>8015</v>
      </c>
      <c r="H12" s="9"/>
    </row>
  </sheetData>
  <mergeCells count="1">
    <mergeCell ref="A4:F4"/>
  </mergeCells>
  <pageMargins left="0.25" right="0.25" top="0.75" bottom="0.75" header="0.3" footer="0.3"/>
  <pageSetup orientation="landscape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Celeste Suazo</dc:creator>
  <cp:lastModifiedBy>Melba Rodriguez S</cp:lastModifiedBy>
  <cp:lastPrinted>2024-11-01T21:28:41Z</cp:lastPrinted>
  <dcterms:created xsi:type="dcterms:W3CDTF">2024-08-05T17:53:47Z</dcterms:created>
  <dcterms:modified xsi:type="dcterms:W3CDTF">2024-12-05T18:17:08Z</dcterms:modified>
</cp:coreProperties>
</file>