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alce\Desktop\PORTAL DE TRANSPARENCIA\"/>
    </mc:Choice>
  </mc:AlternateContent>
  <bookViews>
    <workbookView xWindow="0" yWindow="0" windowWidth="28800" windowHeight="12315"/>
  </bookViews>
  <sheets>
    <sheet name="Relación de pagos a proveedores" sheetId="2" r:id="rId1"/>
    <sheet name="Hoja1" sheetId="3" state="hidden" r:id="rId2"/>
  </sheets>
  <definedNames>
    <definedName name="_xlnm._FilterDatabase" localSheetId="1" hidden="1">Hoja1!$A$4:$O$4</definedName>
    <definedName name="_xlnm._FilterDatabase" localSheetId="0" hidden="1">'Relación de pagos a proveedores'!$A$9:$J$195</definedName>
    <definedName name="_xlnm.Print_Area" localSheetId="0">'Relación de pagos a proveedores'!$A$1:$I$258</definedName>
    <definedName name="_xlnm.Print_Titles" localSheetId="0">'Relación de pagos a proveedores'!$9:$9</definedName>
  </definedNames>
  <calcPr calcId="152511"/>
</workbook>
</file>

<file path=xl/calcChain.xml><?xml version="1.0" encoding="utf-8"?>
<calcChain xmlns="http://schemas.openxmlformats.org/spreadsheetml/2006/main">
  <c r="F257" i="2" l="1"/>
  <c r="G257" i="2"/>
  <c r="H11" i="2"/>
  <c r="H1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1" i="2"/>
  <c r="H222" i="2"/>
  <c r="H223" i="2"/>
  <c r="H224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</calcChain>
</file>

<file path=xl/sharedStrings.xml><?xml version="1.0" encoding="utf-8"?>
<sst xmlns="http://schemas.openxmlformats.org/spreadsheetml/2006/main" count="1629" uniqueCount="715">
  <si>
    <t>CADENA DE NOTICIAS TELEVISION SA</t>
  </si>
  <si>
    <t>BOBINADOS Y SERVICIOS SAS</t>
  </si>
  <si>
    <t>DISTRITO MUNICIPAL SAN FRANC.DE JACAGUA</t>
  </si>
  <si>
    <t>AUTO REPUESTOS JUAN NICASIO SRL.</t>
  </si>
  <si>
    <t>SEGUROS BANRESERVAS</t>
  </si>
  <si>
    <t>GC LAB DOMINICANA SRL</t>
  </si>
  <si>
    <t>EPOXY CONSTRUCCIONES SRL</t>
  </si>
  <si>
    <t>BMSV ATLANTIC, SRL</t>
  </si>
  <si>
    <t>AYUNTAMIENTO DEL MUNICIPIO DE SANTIAGO</t>
  </si>
  <si>
    <t>COMPAÑIA DOMINICANA DE TELEFONOS, S.A.</t>
  </si>
  <si>
    <t>SERVI CENTRO AUTOMOTRIZ Y M SRL</t>
  </si>
  <si>
    <t>SUPLIDORA HAWAII, S.R.L.</t>
  </si>
  <si>
    <t>BANCO DE RESERVAS</t>
  </si>
  <si>
    <t>AYUNTAMIENTO MUNICIPAL VILLA GONZALEZ</t>
  </si>
  <si>
    <t>SANOTEK SRL</t>
  </si>
  <si>
    <t>AYUNTAMIENTO MUNICIPAL LICEY AL MEDIO</t>
  </si>
  <si>
    <t>AGROBIOTEK LABORATORIOS SRL</t>
  </si>
  <si>
    <t>ALBERTO EXPEDITO ALMANZAR SOSA</t>
  </si>
  <si>
    <t>SEGUROS UNIVERSAL S A</t>
  </si>
  <si>
    <t>AYUNTAMIENTO MUNICIPAL TAMBORIL</t>
  </si>
  <si>
    <t>V ENERGY,SA</t>
  </si>
  <si>
    <t>COMERCIAL VIBA E I R L</t>
  </si>
  <si>
    <t>DIESEL EXTREMO SRL</t>
  </si>
  <si>
    <t>B150000001</t>
  </si>
  <si>
    <t>B150000002</t>
  </si>
  <si>
    <t>INGENIERIA LOVENSA SRL</t>
  </si>
  <si>
    <t>B150000005</t>
  </si>
  <si>
    <t>B150000010</t>
  </si>
  <si>
    <t>B150000017</t>
  </si>
  <si>
    <t>B150000021</t>
  </si>
  <si>
    <t>B150000025</t>
  </si>
  <si>
    <t>B150000050</t>
  </si>
  <si>
    <t>SOLUCIONES ELECTROMECANICAS DEL NORTE</t>
  </si>
  <si>
    <t>B150000102</t>
  </si>
  <si>
    <t>B150000140</t>
  </si>
  <si>
    <t>B150000143</t>
  </si>
  <si>
    <t>JAIME LANTIGUA ANGELES</t>
  </si>
  <si>
    <t>GREEN QUALITY SRL</t>
  </si>
  <si>
    <t>B150000205</t>
  </si>
  <si>
    <t>RGH DOMINICANA SRL</t>
  </si>
  <si>
    <t>DISTRITO MUNICIPAL DE BAITOA</t>
  </si>
  <si>
    <t>PROCOMER SRL</t>
  </si>
  <si>
    <t>BIOANALYTICAL DOMINICANA RG SRL</t>
  </si>
  <si>
    <t>SONPORTA SRL</t>
  </si>
  <si>
    <t>OFICINA GUBERNAMENTAL DE TEC DE LA INF.</t>
  </si>
  <si>
    <t>GRUPO DIARIO LIBRE SA</t>
  </si>
  <si>
    <t>EDITORA EL CARIBE, C POR A.</t>
  </si>
  <si>
    <t>Concepto</t>
  </si>
  <si>
    <t>Corporación del Acueducto y Alcantarillado de Santiago</t>
  </si>
  <si>
    <t>Proveedor</t>
  </si>
  <si>
    <t>Fecha de factura</t>
  </si>
  <si>
    <t>Fecha fin factura</t>
  </si>
  <si>
    <t>Estado</t>
  </si>
  <si>
    <t>Número de factura o NCF</t>
  </si>
  <si>
    <t>En: Mone</t>
  </si>
  <si>
    <t>da Nacional</t>
  </si>
  <si>
    <t>-------</t>
  </si>
  <si>
    <t>----------------------------------------</t>
  </si>
  <si>
    <t>-------------</t>
  </si>
  <si>
    <t>----------</t>
  </si>
  <si>
    <t>-----</t>
  </si>
  <si>
    <t>-----------</t>
  </si>
  <si>
    <t>---------------</t>
  </si>
  <si>
    <t>--------------</t>
  </si>
  <si>
    <t>------------</t>
  </si>
  <si>
    <t>------------------</t>
  </si>
  <si>
    <t>Codigo</t>
  </si>
  <si>
    <t>N o m b r e</t>
  </si>
  <si>
    <t>Referencia</t>
  </si>
  <si>
    <t>Factura</t>
  </si>
  <si>
    <t>Sim.</t>
  </si>
  <si>
    <t>Fecha</t>
  </si>
  <si>
    <t>Vencimiento</t>
  </si>
  <si>
    <t>V a l o r</t>
  </si>
  <si>
    <t>De saldo</t>
  </si>
  <si>
    <t>Sim</t>
  </si>
  <si>
    <t>Tasa Cambio</t>
  </si>
  <si>
    <t>Vencidos</t>
  </si>
  <si>
    <t>CP-0000179</t>
  </si>
  <si>
    <t>FT</t>
  </si>
  <si>
    <t>S7-0001394</t>
  </si>
  <si>
    <t>PT</t>
  </si>
  <si>
    <t>CP-0000013</t>
  </si>
  <si>
    <t>S7-0001422</t>
  </si>
  <si>
    <t>CP-0000015</t>
  </si>
  <si>
    <t>CP-0000016</t>
  </si>
  <si>
    <t>CP-0000010</t>
  </si>
  <si>
    <t>CP-0000011</t>
  </si>
  <si>
    <t>CP-0000009</t>
  </si>
  <si>
    <t>CP-0000008</t>
  </si>
  <si>
    <t>CP-0000007</t>
  </si>
  <si>
    <t>CP-0000006</t>
  </si>
  <si>
    <t>CP-0000018</t>
  </si>
  <si>
    <t>CP-0000014</t>
  </si>
  <si>
    <t>CP-0000012</t>
  </si>
  <si>
    <t>CP-0000017</t>
  </si>
  <si>
    <t>CP-0000210</t>
  </si>
  <si>
    <t>B150005572</t>
  </si>
  <si>
    <t>S7-0001393</t>
  </si>
  <si>
    <t>CP-0000209</t>
  </si>
  <si>
    <t>B150005589</t>
  </si>
  <si>
    <t>CA-0000009</t>
  </si>
  <si>
    <t>CA</t>
  </si>
  <si>
    <t>CECILIA MERCEDES DILONE</t>
  </si>
  <si>
    <t>T1-0003256</t>
  </si>
  <si>
    <t>CP-0000052</t>
  </si>
  <si>
    <t>CA-0000002</t>
  </si>
  <si>
    <t>MARTA ALTAGRACIA RODRIGUEZ LUNA</t>
  </si>
  <si>
    <t>CP-0000002</t>
  </si>
  <si>
    <t>T1-0003257</t>
  </si>
  <si>
    <t>IMPRESOS DALIZ &amp; ASOCIADOS, S.R.L.</t>
  </si>
  <si>
    <t>S7-0001414</t>
  </si>
  <si>
    <t>CP-0000057</t>
  </si>
  <si>
    <t>NC-0000004</t>
  </si>
  <si>
    <t>NC</t>
  </si>
  <si>
    <t>S7-0001412</t>
  </si>
  <si>
    <t>CP-0000190</t>
  </si>
  <si>
    <t>CP-0000220</t>
  </si>
  <si>
    <t>G3-0000161</t>
  </si>
  <si>
    <t>CP-0000222</t>
  </si>
  <si>
    <t>CP-0000183</t>
  </si>
  <si>
    <t>CP-0000077</t>
  </si>
  <si>
    <t>S7-0001403</t>
  </si>
  <si>
    <t>NC-0000009</t>
  </si>
  <si>
    <t>CP-0000174</t>
  </si>
  <si>
    <t>IN-2674371</t>
  </si>
  <si>
    <t>T1-0003254</t>
  </si>
  <si>
    <t>CP-0000173</t>
  </si>
  <si>
    <t>CP-0000060</t>
  </si>
  <si>
    <t>G3-0000170</t>
  </si>
  <si>
    <t>CP-0000061</t>
  </si>
  <si>
    <t>G3-0000167</t>
  </si>
  <si>
    <t>HUMANO SEGUROS SA</t>
  </si>
  <si>
    <t>CP-0000038</t>
  </si>
  <si>
    <t>R1-0112326</t>
  </si>
  <si>
    <t>PG</t>
  </si>
  <si>
    <t>CP-0000035</t>
  </si>
  <si>
    <t>CP-0000036</t>
  </si>
  <si>
    <t>CP-0000037</t>
  </si>
  <si>
    <t>CP-0000034</t>
  </si>
  <si>
    <t>CP-0000193</t>
  </si>
  <si>
    <t>B000071760</t>
  </si>
  <si>
    <t>S7-0001426</t>
  </si>
  <si>
    <t>CP-0000241</t>
  </si>
  <si>
    <t>B000071956</t>
  </si>
  <si>
    <t>B000072190</t>
  </si>
  <si>
    <t>CP-0000203</t>
  </si>
  <si>
    <t>B000072611</t>
  </si>
  <si>
    <t>ALTAGRACIA CONCEPCION BATISTA BONSENOR</t>
  </si>
  <si>
    <t>CP-0000041</t>
  </si>
  <si>
    <t>CP-0000042</t>
  </si>
  <si>
    <t>CA-0000003</t>
  </si>
  <si>
    <t>CP-0000043</t>
  </si>
  <si>
    <t>CA-0000004</t>
  </si>
  <si>
    <t>CP-0000044</t>
  </si>
  <si>
    <t>CA-0000005</t>
  </si>
  <si>
    <t>BELLON S.A.S.</t>
  </si>
  <si>
    <t>CP-0000087</t>
  </si>
  <si>
    <t>FT01362899</t>
  </si>
  <si>
    <t>S7-0001409</t>
  </si>
  <si>
    <t>T1-0003258</t>
  </si>
  <si>
    <t>CP-0000040</t>
  </si>
  <si>
    <t>CP-0000039</t>
  </si>
  <si>
    <t>S7-0001397</t>
  </si>
  <si>
    <t>CP-0000232</t>
  </si>
  <si>
    <t>B150000206</t>
  </si>
  <si>
    <t>S7-0001390</t>
  </si>
  <si>
    <t>CP-0000069</t>
  </si>
  <si>
    <t>B150006714</t>
  </si>
  <si>
    <t>S5-0000305</t>
  </si>
  <si>
    <t>CP-0000076</t>
  </si>
  <si>
    <t>2024-00669</t>
  </si>
  <si>
    <t>S5-0000306</t>
  </si>
  <si>
    <t>2024-00670</t>
  </si>
  <si>
    <t>S5-0000307</t>
  </si>
  <si>
    <t>CP-0000158</t>
  </si>
  <si>
    <t>2024-00776</t>
  </si>
  <si>
    <t>S5-0000308</t>
  </si>
  <si>
    <t>B150000139</t>
  </si>
  <si>
    <t>T1-0003246</t>
  </si>
  <si>
    <t>CP-0000053</t>
  </si>
  <si>
    <t>T1-0003247</t>
  </si>
  <si>
    <t>CP-0000054</t>
  </si>
  <si>
    <t>B150000141</t>
  </si>
  <si>
    <t>T1-0003248</t>
  </si>
  <si>
    <t>CP-0000055</t>
  </si>
  <si>
    <t>B150000142</t>
  </si>
  <si>
    <t>T1-0003249</t>
  </si>
  <si>
    <t>DISTRITO MUNICIPAL CANABACOA</t>
  </si>
  <si>
    <t>CP-0000161</t>
  </si>
  <si>
    <t>2024-00663</t>
  </si>
  <si>
    <t>S5-0000309</t>
  </si>
  <si>
    <t>AYUNTAMIENTO MUNICIPAL DE PUÑAL</t>
  </si>
  <si>
    <t>CP-0000185</t>
  </si>
  <si>
    <t>S5-0000310</t>
  </si>
  <si>
    <t>CP-0000162</t>
  </si>
  <si>
    <t>2024-00710</t>
  </si>
  <si>
    <t>S5-0000311</t>
  </si>
  <si>
    <t>CP-0000160</t>
  </si>
  <si>
    <t>S5-0000312</t>
  </si>
  <si>
    <t>CP-0000186</t>
  </si>
  <si>
    <t>2024-00636</t>
  </si>
  <si>
    <t>S5-0000313</t>
  </si>
  <si>
    <t>CP-0000159</t>
  </si>
  <si>
    <t>B150000372</t>
  </si>
  <si>
    <t>S5-0000314</t>
  </si>
  <si>
    <t>CP-0000156</t>
  </si>
  <si>
    <t>B150000511</t>
  </si>
  <si>
    <t>G3-0000164</t>
  </si>
  <si>
    <t>CP-0000187</t>
  </si>
  <si>
    <t>B150000318</t>
  </si>
  <si>
    <t>S5-0000315</t>
  </si>
  <si>
    <t>CP-0000163</t>
  </si>
  <si>
    <t>B150000319</t>
  </si>
  <si>
    <t>S5-0000316</t>
  </si>
  <si>
    <t>MEDIOS DEL NORTE SRL</t>
  </si>
  <si>
    <t>S7-0001416</t>
  </si>
  <si>
    <t>SEGURO NACIONAL DE SALUD</t>
  </si>
  <si>
    <t>R1-0112327</t>
  </si>
  <si>
    <t>CP-0000082</t>
  </si>
  <si>
    <t>S7-0001398</t>
  </si>
  <si>
    <t>CP-0000081</t>
  </si>
  <si>
    <t>CP-0000080</t>
  </si>
  <si>
    <t>CP-0000045</t>
  </si>
  <si>
    <t>CP-0000046</t>
  </si>
  <si>
    <t>CP-0000157</t>
  </si>
  <si>
    <t>CP-0000233</t>
  </si>
  <si>
    <t>B150000148</t>
  </si>
  <si>
    <t>S7-0001425</t>
  </si>
  <si>
    <t>FAUSTO ROBIN LIZARDO RODRIGUEZ RUBIERA</t>
  </si>
  <si>
    <t>S7-0001417</t>
  </si>
  <si>
    <t>JUNTA DISTRITAL SANTIAGO OESTE</t>
  </si>
  <si>
    <t>REC24-0036</t>
  </si>
  <si>
    <t>S5-0000318</t>
  </si>
  <si>
    <t>CP-0000170</t>
  </si>
  <si>
    <t>24-000032</t>
  </si>
  <si>
    <t>S5-0000317</t>
  </si>
  <si>
    <t>CP-0000073</t>
  </si>
  <si>
    <t>P3299</t>
  </si>
  <si>
    <t>S7-0001399</t>
  </si>
  <si>
    <t>AGROEQUIPO Y REP MARTINEZ TORIBIO SRL</t>
  </si>
  <si>
    <t>CP-0000294</t>
  </si>
  <si>
    <t>S7-0001392</t>
  </si>
  <si>
    <t>CP-0000247</t>
  </si>
  <si>
    <t>G3-0000172</t>
  </si>
  <si>
    <t>CP-0000306</t>
  </si>
  <si>
    <t>CP-0000109</t>
  </si>
  <si>
    <t>B150002452</t>
  </si>
  <si>
    <t>S7-0001405</t>
  </si>
  <si>
    <t>B150002532</t>
  </si>
  <si>
    <t>CP-0000217</t>
  </si>
  <si>
    <t>B150002627</t>
  </si>
  <si>
    <t>CP-0000287</t>
  </si>
  <si>
    <t>B150002712</t>
  </si>
  <si>
    <t>CP-0000197</t>
  </si>
  <si>
    <t>B150002816</t>
  </si>
  <si>
    <t>S7-0001402</t>
  </si>
  <si>
    <t>CP-0000198</t>
  </si>
  <si>
    <t>B150002817</t>
  </si>
  <si>
    <t>CP-0000221</t>
  </si>
  <si>
    <t>B150002889</t>
  </si>
  <si>
    <t>B150002890</t>
  </si>
  <si>
    <t>CP-0000223</t>
  </si>
  <si>
    <t>B150002891</t>
  </si>
  <si>
    <t>CP-0000224</t>
  </si>
  <si>
    <t>B150002892</t>
  </si>
  <si>
    <t>CP-0000225</t>
  </si>
  <si>
    <t>B150002893</t>
  </si>
  <si>
    <t>CP-0000226</t>
  </si>
  <si>
    <t>B150002894</t>
  </si>
  <si>
    <t>CP-0000090</t>
  </si>
  <si>
    <t>B150002915</t>
  </si>
  <si>
    <t>B150002977</t>
  </si>
  <si>
    <t>CP-0000071</t>
  </si>
  <si>
    <t>B150003028</t>
  </si>
  <si>
    <t>CP-0000085</t>
  </si>
  <si>
    <t>B150003062</t>
  </si>
  <si>
    <t>MARIA RAMONA JACQUELINE BAEZ ARIAS</t>
  </si>
  <si>
    <t>S7-0001406</t>
  </si>
  <si>
    <t>CP-0000079</t>
  </si>
  <si>
    <t>S7-0001418</t>
  </si>
  <si>
    <t>CP-0000066</t>
  </si>
  <si>
    <t>CP-0000182</t>
  </si>
  <si>
    <t>EP0018</t>
  </si>
  <si>
    <t>S7-0001400</t>
  </si>
  <si>
    <t>CP-0000214</t>
  </si>
  <si>
    <t>EP0021</t>
  </si>
  <si>
    <t>S7-0001401</t>
  </si>
  <si>
    <t>CONSORCIO MARES ALTERNA</t>
  </si>
  <si>
    <t>CP-0000001</t>
  </si>
  <si>
    <t>BENESTA SRL</t>
  </si>
  <si>
    <t>B150000058</t>
  </si>
  <si>
    <t>CA-0000011</t>
  </si>
  <si>
    <t>ACARIA PROJECTS SRL</t>
  </si>
  <si>
    <t>G3-0000160</t>
  </si>
  <si>
    <t>EXCELLENT INTEGRITY SOLUTIONS S R L</t>
  </si>
  <si>
    <t>CA-0000010</t>
  </si>
  <si>
    <t>GESTION ENERGETICA IND SUAPORT GEISA SR</t>
  </si>
  <si>
    <t>L CP-0000179</t>
  </si>
  <si>
    <t>B150000122</t>
  </si>
  <si>
    <t>G3-0000166</t>
  </si>
  <si>
    <t>CP-0000194</t>
  </si>
  <si>
    <t>NC-0000007</t>
  </si>
  <si>
    <t>LIVIO DISCO LIGHT SRL</t>
  </si>
  <si>
    <t>CP-0000236</t>
  </si>
  <si>
    <t>G3-0000177</t>
  </si>
  <si>
    <t>BLAMAR CONSTRUCTORA SRL</t>
  </si>
  <si>
    <t>CP-0000070</t>
  </si>
  <si>
    <t>A1500122</t>
  </si>
  <si>
    <t>S7-0001391</t>
  </si>
  <si>
    <t>B150000368</t>
  </si>
  <si>
    <t>S7-0001413</t>
  </si>
  <si>
    <t>SERGIO DIAZ PICHARDO</t>
  </si>
  <si>
    <t>CP-0000228</t>
  </si>
  <si>
    <t>B150000154</t>
  </si>
  <si>
    <t>R1-0112299</t>
  </si>
  <si>
    <t>VIDEOCINE PALAU, S.R.L.</t>
  </si>
  <si>
    <t>S7-0001419</t>
  </si>
  <si>
    <t>INDUSTRIAL SALES AND SERVICES-GC SRL</t>
  </si>
  <si>
    <t>M4-0000013</t>
  </si>
  <si>
    <t>007-2024</t>
  </si>
  <si>
    <t>CONSTRUCTORA CABRERA REYES, S.R.L.</t>
  </si>
  <si>
    <t>CP-0000027</t>
  </si>
  <si>
    <t>INGENIEROS ASOCIADOS CONSTRUCCIONES, SR</t>
  </si>
  <si>
    <t>L CP-0000012</t>
  </si>
  <si>
    <t>B150000053</t>
  </si>
  <si>
    <t>CA-0000006</t>
  </si>
  <si>
    <t>CONSORCIO HISPANIOLA CONSOPANI</t>
  </si>
  <si>
    <t>CA-0000012</t>
  </si>
  <si>
    <t>2023/0044</t>
  </si>
  <si>
    <t>S7-0001423</t>
  </si>
  <si>
    <t>FERROELECTRO INDUSTRIAL Y REF. F &amp; H SR</t>
  </si>
  <si>
    <t>L CP-0000028</t>
  </si>
  <si>
    <t>2024-00234</t>
  </si>
  <si>
    <t>CA-0000007</t>
  </si>
  <si>
    <t>CONSORCIO CARRASCO ICG</t>
  </si>
  <si>
    <t>CP-0000211</t>
  </si>
  <si>
    <t>CP-0000092</t>
  </si>
  <si>
    <t>S7-0001407</t>
  </si>
  <si>
    <t>IDC CONSTRUCCION SRL</t>
  </si>
  <si>
    <t>CP-0000023</t>
  </si>
  <si>
    <t>B150000327</t>
  </si>
  <si>
    <t>CP-0000168</t>
  </si>
  <si>
    <t>S7-0001424</t>
  </si>
  <si>
    <t>CP-0000005</t>
  </si>
  <si>
    <t>S7-0001421</t>
  </si>
  <si>
    <t>FIRE TECHNOLOGIES SRL</t>
  </si>
  <si>
    <t>CAMILO J HURTADO C INGENIEROS ASOCIADOS</t>
  </si>
  <si>
    <t>CP-0000195</t>
  </si>
  <si>
    <t>REPUESTO Y TALLER ACEVEDO PEREZ TRANSMI</t>
  </si>
  <si>
    <t>S CP-0000015</t>
  </si>
  <si>
    <t>S7-0001395</t>
  </si>
  <si>
    <t>RHADYS IRIS ABREU BLONDET DE POLANCO</t>
  </si>
  <si>
    <t>CP-0000201</t>
  </si>
  <si>
    <t>B150000252</t>
  </si>
  <si>
    <t>NC-0000010</t>
  </si>
  <si>
    <t>MIGUEL ANGEL ESTEVEZ MORONTA</t>
  </si>
  <si>
    <t>S7-0001411</t>
  </si>
  <si>
    <t>CONSORCIO SANEAMIENTO HOYA CAIMITO</t>
  </si>
  <si>
    <t>CP-0000169</t>
  </si>
  <si>
    <t>CA-0000013</t>
  </si>
  <si>
    <t>GBM DOMINICANA, S.A.</t>
  </si>
  <si>
    <t>CP-0000227</t>
  </si>
  <si>
    <t>E450000187</t>
  </si>
  <si>
    <t>NC-0000002</t>
  </si>
  <si>
    <t>E450000204</t>
  </si>
  <si>
    <t>NC-0000001</t>
  </si>
  <si>
    <t>Referencia2</t>
  </si>
  <si>
    <t>Fecha3</t>
  </si>
  <si>
    <t>V a l o r4</t>
  </si>
  <si>
    <t>Código proveedor</t>
  </si>
  <si>
    <t>Monto facturado (RD$)</t>
  </si>
  <si>
    <t>Monto pendiente (RD$)</t>
  </si>
  <si>
    <t>Monto pagado (RD$)</t>
  </si>
  <si>
    <t xml:space="preserve">FERRETERIA OCHOA                        </t>
  </si>
  <si>
    <t xml:space="preserve">PRODIMPA                                </t>
  </si>
  <si>
    <t xml:space="preserve">GARCIA Y LLERANDI, C POR A.             </t>
  </si>
  <si>
    <t xml:space="preserve">SOLUCIONES &amp; TECNOLOGIAS HABILES        </t>
  </si>
  <si>
    <t xml:space="preserve">COMPAÃ‘IA DOMINICANA DE TELEFONOS, S.A.  </t>
  </si>
  <si>
    <t xml:space="preserve">ROSA ISMENIA MARTINEZ TRIUNFEL          </t>
  </si>
  <si>
    <t xml:space="preserve">JUAN BONILLA O ENTERATE CON BONILLA     </t>
  </si>
  <si>
    <t xml:space="preserve">CECILIA MERCEDES DILONE                 </t>
  </si>
  <si>
    <t>PONTIFICIA UNIV. CATOLICA MADRE Y MAEST.</t>
  </si>
  <si>
    <t xml:space="preserve">RAMON ANT. BATISTA                      </t>
  </si>
  <si>
    <t xml:space="preserve">JOSE ALFREDO ESPINAL O PUNTO DE INTERES </t>
  </si>
  <si>
    <t xml:space="preserve">TELEMEDIOS DOMINICANAS, S.A.            </t>
  </si>
  <si>
    <t xml:space="preserve">EDITORA HOY, C.POR A.                   </t>
  </si>
  <si>
    <t xml:space="preserve">BDC SERRALLES, S.A.                     </t>
  </si>
  <si>
    <t xml:space="preserve">ABELITO ROJAS HELENA O DIARIO DEPORTIVO </t>
  </si>
  <si>
    <t xml:space="preserve">JUAN FRANCISCO RODRIGUEZ URE#A          </t>
  </si>
  <si>
    <t xml:space="preserve">BARTOLO DE JESUS GARCIA DE LEON         </t>
  </si>
  <si>
    <t xml:space="preserve">FELIX YSMAEL PARRA CRUZ                 </t>
  </si>
  <si>
    <t xml:space="preserve">AUTO REPUESTOS JUAN NICASIO SRL.        </t>
  </si>
  <si>
    <t xml:space="preserve">MIGUEL ANGEL GUZMAN VASQUEZ             </t>
  </si>
  <si>
    <t xml:space="preserve">RADIO AMISTAD SRL                       </t>
  </si>
  <si>
    <t xml:space="preserve">ANDRES A DE LOS SANTOS MARTINEZ         </t>
  </si>
  <si>
    <t xml:space="preserve">PRODUCIONES PAPILLON PUBLICIDAD Y ESP.  </t>
  </si>
  <si>
    <t xml:space="preserve">DELTA COMUNICACIONES SRL                </t>
  </si>
  <si>
    <t xml:space="preserve">ONELIO MANUEL DOMINGUEZ MOREL           </t>
  </si>
  <si>
    <t xml:space="preserve">HUMANO SEGUROS SA                       </t>
  </si>
  <si>
    <t xml:space="preserve">EDENORTE                                </t>
  </si>
  <si>
    <t xml:space="preserve">GADINTERMEC SRL                         </t>
  </si>
  <si>
    <t xml:space="preserve">IMPORTADORA PERDOMO Y ASOCIADOS,SRL     </t>
  </si>
  <si>
    <t xml:space="preserve">DIESEL EXTREMO SRL                      </t>
  </si>
  <si>
    <t xml:space="preserve">SEGUROS UNIVERSAL S A                   </t>
  </si>
  <si>
    <t xml:space="preserve">CADENA DE NOTICIAS TELEVISION SA        </t>
  </si>
  <si>
    <t xml:space="preserve">JOSE ENRIQUE MCDOUGAL SEGURA            </t>
  </si>
  <si>
    <t xml:space="preserve">MEGA MILLONARIA FM SRL                  </t>
  </si>
  <si>
    <t xml:space="preserve">SONPORTA SRL                            </t>
  </si>
  <si>
    <t xml:space="preserve">MEDIOS DEL NORTE SRL                    </t>
  </si>
  <si>
    <t xml:space="preserve">AMLYCA, INGENIERIA CIVIL, S.R.L.        </t>
  </si>
  <si>
    <t>ELECTROMECANICA Y CONSTRUCCION MT CPOR A</t>
  </si>
  <si>
    <t xml:space="preserve">SEGURO NACIONAL DE SALUD                </t>
  </si>
  <si>
    <t xml:space="preserve">AGP LIMITED SRL                         </t>
  </si>
  <si>
    <t xml:space="preserve">MIGUEL ANDRES FRANCISCO PONCE           </t>
  </si>
  <si>
    <t xml:space="preserve">PABLO MARTE                             </t>
  </si>
  <si>
    <t xml:space="preserve">MAET INNOVATION TEAM SRL                </t>
  </si>
  <si>
    <t xml:space="preserve">PROCOMER SRL                            </t>
  </si>
  <si>
    <t xml:space="preserve">TROATA GRUPO SRL                        </t>
  </si>
  <si>
    <t xml:space="preserve">RAMIREZ &amp; MOJICA ENVOY PACK CO.EXP. SRL </t>
  </si>
  <si>
    <t xml:space="preserve">MIGUEL ANGEL ANTONIO BEATO              </t>
  </si>
  <si>
    <t xml:space="preserve">PEDRO AGUSTIN CASTILLO VERAS            </t>
  </si>
  <si>
    <t xml:space="preserve">CORPORACION DOMINICANA RADIO TEL.SRL    </t>
  </si>
  <si>
    <t xml:space="preserve">EDWARD EMILIO FERNANDEZ TIBURCIO        </t>
  </si>
  <si>
    <t xml:space="preserve">MARIA RAMONA JACQUELINE BAEZ ARIAS      </t>
  </si>
  <si>
    <t xml:space="preserve">DAWALKIS MARTE ZALDA#A                  </t>
  </si>
  <si>
    <t xml:space="preserve">ZACARIAS GUZMAN LUCIANO                 </t>
  </si>
  <si>
    <t xml:space="preserve">PRODUCTOS QUIMICOS INDUSTRIALES SAS     </t>
  </si>
  <si>
    <t xml:space="preserve">EPOXY CONSTRUCCIONES SRL                </t>
  </si>
  <si>
    <t xml:space="preserve">SOLDIER ELECTRONIC SECURITY S E S SRL   </t>
  </si>
  <si>
    <t xml:space="preserve">TEJADA CANDELIER &amp; ASOCIADOS SRL        </t>
  </si>
  <si>
    <t xml:space="preserve">LUIS FRANCISCO CORDOVA VASQUEZ          </t>
  </si>
  <si>
    <t xml:space="preserve">VISIONTECH DOMINICANA SRL               </t>
  </si>
  <si>
    <t xml:space="preserve">WENDY S MUEBLES SRL                     </t>
  </si>
  <si>
    <t xml:space="preserve">DRL &amp; ASOCIADOS SRL                     </t>
  </si>
  <si>
    <t xml:space="preserve">NELSON RAFAEL PERALTA                   </t>
  </si>
  <si>
    <t xml:space="preserve">ANA BERTILIA PEREZ GENAO                </t>
  </si>
  <si>
    <t>FERROELECTRO INDUSTRIAL Y REF. F Y H SRL</t>
  </si>
  <si>
    <t xml:space="preserve">SGRAVI INVESTMENTS, SRL                 </t>
  </si>
  <si>
    <t xml:space="preserve">WINTON MANUEL ESPINAL ESPINAL           </t>
  </si>
  <si>
    <t xml:space="preserve">BIONUCLEAR S A                          </t>
  </si>
  <si>
    <t>INGENIEROS ASOCIADOS CONSTRUCCIONES, SRL</t>
  </si>
  <si>
    <t xml:space="preserve">KISMELDY CRUZ PICHARDO                  </t>
  </si>
  <si>
    <t xml:space="preserve">TRANSPORTE ROBIN SRL                    </t>
  </si>
  <si>
    <t xml:space="preserve">GRUPO GUSOL S.R.L.                      </t>
  </si>
  <si>
    <t xml:space="preserve">EUTENEA MEDIA GROUP S.R.L.              </t>
  </si>
  <si>
    <t xml:space="preserve">MERA FONDEUR INGENIERIA &amp; PROYECTOS SAS </t>
  </si>
  <si>
    <t xml:space="preserve">PEGROUP CONSTRUCCIONES SRL              </t>
  </si>
  <si>
    <t xml:space="preserve">INGENIERIA LOVENSA SRL                  </t>
  </si>
  <si>
    <t xml:space="preserve">BOBINADOS Y SERVICIOS SAS               </t>
  </si>
  <si>
    <t xml:space="preserve">ROSLYN, S.R.L.                          </t>
  </si>
  <si>
    <t xml:space="preserve">CLARITROSS MULTI SERVICE SRL            </t>
  </si>
  <si>
    <t xml:space="preserve">FUDIMAT SRL                             </t>
  </si>
  <si>
    <t xml:space="preserve">WINSTON CEPEDA UNIFORMES EIRL           </t>
  </si>
  <si>
    <t>1955 GENERAL BUSINESS BIENES Y SERVICIOS</t>
  </si>
  <si>
    <t xml:space="preserve">SOLUCIONES MECANICAS SM SRL             </t>
  </si>
  <si>
    <t xml:space="preserve">DISTRIBUIDORA JMK NORTE S.R.L.          </t>
  </si>
  <si>
    <t xml:space="preserve">SBL INGENIERIA S.R.L.                   </t>
  </si>
  <si>
    <t xml:space="preserve">GRUPO ASTRO SRL                         </t>
  </si>
  <si>
    <t xml:space="preserve">CONSTRUPROYEC SRL                       </t>
  </si>
  <si>
    <t xml:space="preserve">DISTRIBUIDORA BETHESDA, S.R.L.          </t>
  </si>
  <si>
    <t xml:space="preserve">F P INDUSTRIAL SRL                      </t>
  </si>
  <si>
    <t xml:space="preserve">DISUP SRL                               </t>
  </si>
  <si>
    <t xml:space="preserve">G3 INDUSTRIAL SRL                       </t>
  </si>
  <si>
    <t xml:space="preserve">CONVERTIDORA DEL CARIBE CONCARIBE SAS   </t>
  </si>
  <si>
    <t xml:space="preserve">ADALGISA DEL CARMEN CASTILLO PAULINO    </t>
  </si>
  <si>
    <t xml:space="preserve">EPIFANIO ANTONIO RODRIGUEZ RODRIGUEZ    </t>
  </si>
  <si>
    <t xml:space="preserve">NGI MEDIA GROUP SRL                     </t>
  </si>
  <si>
    <t xml:space="preserve">JOSE ANTONIO ZAPATA BOURDIERD           </t>
  </si>
  <si>
    <t xml:space="preserve">ANA ZOBEIDA RIVAS                       </t>
  </si>
  <si>
    <t xml:space="preserve">OLIVO &amp; CABRAL CONSTRUCCIONES Y DISE#OS </t>
  </si>
  <si>
    <t xml:space="preserve">PROTECCION Y SEGURIDAD EL TRUENO        </t>
  </si>
  <si>
    <t xml:space="preserve">YURI EYANDRA TATIS RAMOS                </t>
  </si>
  <si>
    <t xml:space="preserve">CORTINA HORIZONTAL                      </t>
  </si>
  <si>
    <t xml:space="preserve">AREA CAJA CHICA 2024                    </t>
  </si>
  <si>
    <t xml:space="preserve">VALVULA                                 </t>
  </si>
  <si>
    <t xml:space="preserve">ALQUILER EQUIPOS IMPRESION              </t>
  </si>
  <si>
    <t xml:space="preserve">ALQUILER EQUIPOS DE IMPRESION           </t>
  </si>
  <si>
    <t xml:space="preserve">ALQUILER IMPRESORAS,PLOTTER,MES OCT/24  </t>
  </si>
  <si>
    <t xml:space="preserve">ALQUILER EQUIPO DE IMPRESION,NOV/24     </t>
  </si>
  <si>
    <t xml:space="preserve">SUM.708979944,CENTRAL TELEFONICA ENE.25 </t>
  </si>
  <si>
    <t xml:space="preserve">SUM.771273648,INTERNET TIC, ENERO/2025  </t>
  </si>
  <si>
    <t>SUM.703243036,FLOTAS DE EMPL. ENERO/2025</t>
  </si>
  <si>
    <t>SUM.707236580,DIRECT.DE LA INST.ENE/2025</t>
  </si>
  <si>
    <t>SUM.731221175,FLOTAS DE EMPL. ENERO/2025</t>
  </si>
  <si>
    <t>SUM.732826770,ESTAFETAS ELECTR.ENE./2025</t>
  </si>
  <si>
    <t>SUM.732861104,TANQ. TIERRA ALTA ENE/2025</t>
  </si>
  <si>
    <t>SUM.734608430,LINEA AGUA SAJOMA ENE/2025</t>
  </si>
  <si>
    <t>SUM.742961366,NUEVAS FLOTAS EMP.ENE/2025</t>
  </si>
  <si>
    <t xml:space="preserve">SUM.762631074,GIS Y CAPACITACION ENE/25 </t>
  </si>
  <si>
    <t xml:space="preserve">SUM.771915769,FLOTA CERRADA ENERO/2025  </t>
  </si>
  <si>
    <t>SUM.782709319,DIRECTOR GENERAL, ENE/2025</t>
  </si>
  <si>
    <t>SUM.784578369,INTERNET INST. LA NORIEGA.</t>
  </si>
  <si>
    <t xml:space="preserve">SUM.784955593,TOMA DE LOPEZ ENERO/2025  </t>
  </si>
  <si>
    <t xml:space="preserve">SUM.799554602,INTERNET TIC ENERO/2025   </t>
  </si>
  <si>
    <t>S.708979944 CENTRAL TELEF,MES FEBRERO/25</t>
  </si>
  <si>
    <t xml:space="preserve">ALQUILER CORRESP  MES ENERO 2024        </t>
  </si>
  <si>
    <t xml:space="preserve">ALQUILER CORRESP AL MES DIC             </t>
  </si>
  <si>
    <t xml:space="preserve">ALQUILER MES DE DICIEMBRE 2024          </t>
  </si>
  <si>
    <t>SERV.DE PUBLICIDAD(16 SEPT.-16 DIC.2024)</t>
  </si>
  <si>
    <t xml:space="preserve">ALQUILER CORESP MES DE DIC 2024         </t>
  </si>
  <si>
    <t xml:space="preserve">PATROCINIO PARA SEMINARIO D CREC HUMANO </t>
  </si>
  <si>
    <t xml:space="preserve">ALQUILER CORRESP MES ENERO 2025         </t>
  </si>
  <si>
    <t>PAGO DE ALQ DE OFIC COMERCIAL PUNAL10/24</t>
  </si>
  <si>
    <t>PUBLICIDAD DEL 16 DE SEP AL 16 DICIEMBRE</t>
  </si>
  <si>
    <t xml:space="preserve">PUBLICIDAD                              </t>
  </si>
  <si>
    <t>PUB. PROG.COCIN.Y HAB.(16/9- 16/11,2024)</t>
  </si>
  <si>
    <t>PUB.CIBAO EN LA TARD(16 SEPT.-16 NOV.24)</t>
  </si>
  <si>
    <t xml:space="preserve">PUBLICIDAD DEL 16 SEP AL 16 DE NOV 2024 </t>
  </si>
  <si>
    <t xml:space="preserve">PUB.IMPRESOS PUBLICITARIO               </t>
  </si>
  <si>
    <t xml:space="preserve">INDICADOR ROJO                          </t>
  </si>
  <si>
    <t>GUANTES DESECHABLES DE NITRILO SALUD OCU</t>
  </si>
  <si>
    <t xml:space="preserve">REACTIVO CLORO                          </t>
  </si>
  <si>
    <t xml:space="preserve">REACTIVO DPD /CLORO LIBRE POLVO         </t>
  </si>
  <si>
    <t xml:space="preserve">PGO PUBLICIDAD DEL DIARIO DEPORTIVO     </t>
  </si>
  <si>
    <t>PUBLICIDAD 16 SEPT AL 16  DICIEMBRE 2024</t>
  </si>
  <si>
    <t xml:space="preserve">PUB.WWW.ELJACAGUERO.COM,MES AGOSTO/24   </t>
  </si>
  <si>
    <t xml:space="preserve">PUB.LA NACION AL DIA.CON,MES AGOSTO/24  </t>
  </si>
  <si>
    <t xml:space="preserve">PAGO DE RODAMIENTO BS2 2214 2RS/VT43    </t>
  </si>
  <si>
    <t xml:space="preserve">PGO A 195 R15 RADIAL TUELES Y GOMAS     </t>
  </si>
  <si>
    <t xml:space="preserve">PAGO DEL KIT DE CLOTCH F 203            </t>
  </si>
  <si>
    <t xml:space="preserve">PUBLICIDAD DEL 16 DE SEP AL 16 DE DIC   </t>
  </si>
  <si>
    <t xml:space="preserve">PUBLICIDAD DEL16 DE SEP HASTA EL 16 DIC </t>
  </si>
  <si>
    <t xml:space="preserve">PUB.ANDRES EN EL PUNTO,MES AGOSTO 2024  </t>
  </si>
  <si>
    <t>SERV.DE PUBLICIDAD(16 SEPT.-16 NOV.2024)</t>
  </si>
  <si>
    <t xml:space="preserve">PUB.16 SEPTIEMBRE/24 AL 16 DIC/24       </t>
  </si>
  <si>
    <t xml:space="preserve">PGO A POLIZA NO.30-95-181813 A FEB.2025 </t>
  </si>
  <si>
    <t>PGO  POLIZA  SEG.HUM.30-95-296245 FEB 25</t>
  </si>
  <si>
    <t xml:space="preserve">PGO ENEG ELECT.01/01/25 AL 01/02/25     </t>
  </si>
  <si>
    <t xml:space="preserve">PGO ENERG.ELECT.AL 01/01/25 A 01/02/25  </t>
  </si>
  <si>
    <t xml:space="preserve">PGO ENERG ELECT.AL 01/01/25 A 01/02/25  </t>
  </si>
  <si>
    <t xml:space="preserve">PGO.ENERG. ELECT.AL 01/01/25 A 01/02/25 </t>
  </si>
  <si>
    <t xml:space="preserve">PGO ENERG.ELECT.AL01/01/25 A 01/02/25   </t>
  </si>
  <si>
    <t xml:space="preserve">PGO. ENERG.ELECT.AL 01/01/25 A 01/02/25 </t>
  </si>
  <si>
    <t xml:space="preserve">PGO ENRG.ELECT.AL 03/01/25 A 03/02/25   </t>
  </si>
  <si>
    <t xml:space="preserve">PGO  ENRG.ELECT.AL 01/01/25 AL 10/02/25 </t>
  </si>
  <si>
    <t xml:space="preserve">PGO.ENERG.ELECT.AL 01/01/25 A 01/02/25  </t>
  </si>
  <si>
    <t xml:space="preserve">PGO A FACT.ELECT.AL 01/01/25 A 01/02/25 </t>
  </si>
  <si>
    <t>PGO A ENERG ELECT. AL 01/01/25 A 01/2/25</t>
  </si>
  <si>
    <t xml:space="preserve">PGO ENERG.ELECT.AL 01/12/24 A 02/02/25  </t>
  </si>
  <si>
    <t xml:space="preserve">PGO ENERG.ELECT.01/01/25 A 01/02/25     </t>
  </si>
  <si>
    <t>PGO A ENERG. ELECT.A 01/01/25 A 01/02/25</t>
  </si>
  <si>
    <t xml:space="preserve">PGO.ENERG.ELECT.AL 01/01/25 AL 01/02/25 </t>
  </si>
  <si>
    <t xml:space="preserve">PGO A ENERG.ELECT.01/01/25 A 01/02/25   </t>
  </si>
  <si>
    <t xml:space="preserve">PGO ENEG.ELECT.AL 01/01/25 A 01/02/25   </t>
  </si>
  <si>
    <t>PGO  ENERG. ELECT.AL 01/01/25 A 01/02/25</t>
  </si>
  <si>
    <t xml:space="preserve">PGO ENERG ELECT 01/01/25 AL 01/02/25    </t>
  </si>
  <si>
    <t>PGO A ENERG ELECT.AL 01/01/25 A 01/02/25</t>
  </si>
  <si>
    <t>PGO A FACT.ENERG. AL 01/02/25 A 01/02/25</t>
  </si>
  <si>
    <t xml:space="preserve">PGO ENERG. ELECT.AL 01/01/25 A 01/02/25 </t>
  </si>
  <si>
    <t>PGO A FACT.ENER.ELECT.01/01/25 A 01/2/25</t>
  </si>
  <si>
    <t xml:space="preserve">PGO A FACT.ENE.ELECT.01/01/25 A 01/2/25 </t>
  </si>
  <si>
    <t>PGO A ENERG.ELECT.AL 01/01/25 A 01/02/25</t>
  </si>
  <si>
    <t xml:space="preserve">PGO A FACT.ELECT A 01/01/25 AL 01/02/25 </t>
  </si>
  <si>
    <t xml:space="preserve">PGO A ENERG.ELECT.01/01/25 AL 01/02/25  </t>
  </si>
  <si>
    <t xml:space="preserve">PGO ENER.ELECT.AL 02/01/25 A 02/02/25   </t>
  </si>
  <si>
    <t xml:space="preserve">PGO.ENEG.ELECT.AL 01/01/25 A01/02/25    </t>
  </si>
  <si>
    <t xml:space="preserve">PGO ENERG ELECT. A 01/01/25 AL 01/02/25 </t>
  </si>
  <si>
    <t xml:space="preserve">PGO ENRG.ELECT.AL 02/01/25 02/02/25     </t>
  </si>
  <si>
    <t xml:space="preserve">PGO ENERG.ELECT.AL 01/01/25 01/02/25    </t>
  </si>
  <si>
    <t xml:space="preserve">PGO.ENERG ELECT.AL 01/01/25 A 01/02/25  </t>
  </si>
  <si>
    <t xml:space="preserve">PGO ENEG.ELECT.AL 01/01/25 01/02/25     </t>
  </si>
  <si>
    <t xml:space="preserve">PGO.ENEG.ELECT.AL 01/01/25 A 01/02/25   </t>
  </si>
  <si>
    <t xml:space="preserve">PGO A ENEG.ELECT.AL 01/01/25 A001/02/25 </t>
  </si>
  <si>
    <t xml:space="preserve">PGO.FACT.ENERG.AL 01/01/25 A 01/02/25   </t>
  </si>
  <si>
    <t xml:space="preserve">PGO ENERG.ELECT.AL 01/01/25/ A 01/02/25 </t>
  </si>
  <si>
    <t xml:space="preserve">PGO ENERG ELECT. AL 01/01/25 A 01/02/25 </t>
  </si>
  <si>
    <t xml:space="preserve">PGO ENERG. ELECT.AL 01/01/25            </t>
  </si>
  <si>
    <t xml:space="preserve">2 BATERIAS P/TABLETAS PARA CATRASTO     </t>
  </si>
  <si>
    <t xml:space="preserve">DEPTO MANT.ELECTROMECANICO 2024         </t>
  </si>
  <si>
    <t xml:space="preserve">COMPRA APEL AISLANTE                    </t>
  </si>
  <si>
    <t xml:space="preserve">DIESEL ESTREMO                          </t>
  </si>
  <si>
    <t xml:space="preserve">GASOIL PREMIUN                          </t>
  </si>
  <si>
    <t xml:space="preserve">BOMBA DE COMBUSTIBLE ANO COMPLETO       </t>
  </si>
  <si>
    <t xml:space="preserve">GASOIL PRIMIUN                          </t>
  </si>
  <si>
    <t xml:space="preserve">PAGO CORRESP PLAN PENSIONADO ENERO 2024 </t>
  </si>
  <si>
    <t xml:space="preserve">PGO POL.03073929 PLAN SUP.SUPERIOR 25   </t>
  </si>
  <si>
    <t xml:space="preserve">PGO A POL.N.03073931 POR PLAN B MAR 25  </t>
  </si>
  <si>
    <t>ALQUILER RETROEXCAVADORA 305 H.MAYO 2024</t>
  </si>
  <si>
    <t xml:space="preserve">ALQUILER DE RETROEXCAVADORA             </t>
  </si>
  <si>
    <t xml:space="preserve">ALQUILER DE RETROEXCABADORA             </t>
  </si>
  <si>
    <t xml:space="preserve">ALQUILER RETROEXCAVADORA                </t>
  </si>
  <si>
    <t xml:space="preserve">DISE#O 21 PTAS TRATAMIENTO AR           </t>
  </si>
  <si>
    <t xml:space="preserve">REBONIDADO DE MOTOR AR                  </t>
  </si>
  <si>
    <t xml:space="preserve">REBOBINADO MOTOR ELECTRICO TRIFASICOS   </t>
  </si>
  <si>
    <t xml:space="preserve">PGO A POLIZA.SEG.SEN.11882 FEB.2025     </t>
  </si>
  <si>
    <t xml:space="preserve">CUB.4 FINAL, CONST.COLEC.DE AR V. MARIA </t>
  </si>
  <si>
    <t xml:space="preserve">ARRANCADOR                              </t>
  </si>
  <si>
    <t xml:space="preserve">CLIP CARNET,PORTA CARNET,CINTA PRINTER  </t>
  </si>
  <si>
    <t xml:space="preserve">LLAVE DE PASO                           </t>
  </si>
  <si>
    <t xml:space="preserve">ACOMETIDA AR(CORAASAN-DAF-CM-2024-0109) </t>
  </si>
  <si>
    <t xml:space="preserve">DEPTO.PRODUCCION Y CALIDAD 2024         </t>
  </si>
  <si>
    <t xml:space="preserve">PERIODO 16-SEP AL 16-DIC 2024           </t>
  </si>
  <si>
    <t xml:space="preserve">PUB.ENLACE SEMANAL,MES AGOSTO/2024      </t>
  </si>
  <si>
    <t xml:space="preserve">POLICRORURO ALUMI LIQUIDO               </t>
  </si>
  <si>
    <t xml:space="preserve">SOLUCION ACOMETIDAS AGUAS RESIDUALES    </t>
  </si>
  <si>
    <t xml:space="preserve">LAMPARA LED                             </t>
  </si>
  <si>
    <t xml:space="preserve">DIV.MANTENIMIENTO REDES AR 2024         </t>
  </si>
  <si>
    <t xml:space="preserve">ADQUISICION DE 68,400LBS DE CLORO GAS   </t>
  </si>
  <si>
    <t xml:space="preserve">CLORO GAS AL 99.5%                      </t>
  </si>
  <si>
    <t xml:space="preserve">CLORO GAS AL 99%                        </t>
  </si>
  <si>
    <t xml:space="preserve">EXISTENCIA PLANTA POTABILIZADORA 2024   </t>
  </si>
  <si>
    <t xml:space="preserve">CLORO GAS AL 99 PORCIENTO               </t>
  </si>
  <si>
    <t xml:space="preserve">CLORO GAS AL 99.5 PORCIENTO             </t>
  </si>
  <si>
    <t xml:space="preserve">CONTRO ASCESO                           </t>
  </si>
  <si>
    <t xml:space="preserve">PANTALLA DE TV 50 PULGADAS              </t>
  </si>
  <si>
    <t xml:space="preserve">CONSULTORIA                             </t>
  </si>
  <si>
    <t>PAGO A PUBLICIDAD ,ESCRITA ,RADIAL Y TV.</t>
  </si>
  <si>
    <t xml:space="preserve">PUBLICIDAD DELL 16 SEP AL 16 D DIC      </t>
  </si>
  <si>
    <t xml:space="preserve">EXISTENCIA DE ALMACEN 02/01/4/TRIM/2024 </t>
  </si>
  <si>
    <t xml:space="preserve">ADQUISICION MATERIAL MINA               </t>
  </si>
  <si>
    <t xml:space="preserve">PUB.PROG.EL PAISEN 16 SEP/24-16 DIC/24  </t>
  </si>
  <si>
    <t xml:space="preserve">LABORATORIO AP Y AR                     </t>
  </si>
  <si>
    <t xml:space="preserve">CUB.04 ESTAC.BOMBEO AR EMPORIUM DORADO  </t>
  </si>
  <si>
    <t xml:space="preserve">SOLICITUD DE ADENDA ALQUILER CAMION     </t>
  </si>
  <si>
    <t xml:space="preserve">ALAMBRE                                 </t>
  </si>
  <si>
    <t>CUB.2 PARC.SIST.ABAST.AP PUÃ‘AL Y Z.SURES</t>
  </si>
  <si>
    <t xml:space="preserve">CUB.02 CONST LINEA DIST.24~PVC LOTE 3   </t>
  </si>
  <si>
    <t xml:space="preserve">ACOMETIDAS AGUAS RESIDUALES             </t>
  </si>
  <si>
    <t>CUB.4 FINAL,ESTAB. TERRENO TANQ.TAMBORIL</t>
  </si>
  <si>
    <t xml:space="preserve">REPARACION MOTOR BOMBA AP.PLANTA 25 MGD </t>
  </si>
  <si>
    <t xml:space="preserve">MANGUERA                                </t>
  </si>
  <si>
    <t xml:space="preserve">LLAVE COMBINADA                         </t>
  </si>
  <si>
    <t xml:space="preserve">SOLUCION ACOMETIDA AGUAS RESIDUALES     </t>
  </si>
  <si>
    <t xml:space="preserve">SOLUCION ACOMETIDA AP                   </t>
  </si>
  <si>
    <t xml:space="preserve">ALICATE, CANDADO Y PEGAMENTO            </t>
  </si>
  <si>
    <t xml:space="preserve">COMPRAS DE UNIFORMES                    </t>
  </si>
  <si>
    <t xml:space="preserve">MARTILLO                                </t>
  </si>
  <si>
    <t xml:space="preserve">ADQUISICIONES DE HERRAMIENTAS P/MANTENI </t>
  </si>
  <si>
    <t xml:space="preserve">EXISTENCIA ALMACEN III MAT.LIMPIEZA 24  </t>
  </si>
  <si>
    <t xml:space="preserve">SERV. INSTALACION DE ACOMETIDAS AR      </t>
  </si>
  <si>
    <t xml:space="preserve">COMPRA DE PAPEL BOND                    </t>
  </si>
  <si>
    <t xml:space="preserve">INST. ACOMETIDA DE AR DOMICILIARIAS     </t>
  </si>
  <si>
    <t xml:space="preserve">COMPRA DE TUBOS 4 PVC SDR-26            </t>
  </si>
  <si>
    <t>EXISTENCIA DE ALMACEN 2/1/4TRIMESTRE2024</t>
  </si>
  <si>
    <t xml:space="preserve">MANTENIMIENTO DE EDIFICACIONES2024      </t>
  </si>
  <si>
    <t xml:space="preserve">PLANTA ELECTRICA                        </t>
  </si>
  <si>
    <t xml:space="preserve">PAPEL BOND 201/2*11*                    </t>
  </si>
  <si>
    <t xml:space="preserve">EXISTENCIA ALMACEN III PAPEL TOALLA 24  </t>
  </si>
  <si>
    <t>SERV.DE PUBLICIDAD(17 SEPT.-17 NOV.2024)</t>
  </si>
  <si>
    <t xml:space="preserve">PAGO PUBLICIDAD 16/9/2024 AL 16/12/2024 </t>
  </si>
  <si>
    <t xml:space="preserve">PUBLICIDAD DESDE EL 16 DE SEP AL 16 DIC </t>
  </si>
  <si>
    <t xml:space="preserve">PAGO DE PUBLICIDAD RADIAL 2 CUNA        </t>
  </si>
  <si>
    <t xml:space="preserve">CUB.1 PARC.CONST.LINEA AP EL EMBRUJO 11 </t>
  </si>
  <si>
    <t xml:space="preserve">PAGO A DEPT.DE SEGURIDAD Y VIGILANCIA   </t>
  </si>
  <si>
    <t xml:space="preserve">CUB.01 PARC.CONST.LINEA AP FRANC.NU#EZ  </t>
  </si>
  <si>
    <t>JK021-2103</t>
  </si>
  <si>
    <t>PROD395749</t>
  </si>
  <si>
    <t>B150000253</t>
  </si>
  <si>
    <t>FSE-045837</t>
  </si>
  <si>
    <t xml:space="preserve">FSE043345 </t>
  </si>
  <si>
    <t xml:space="preserve">FSE045172 </t>
  </si>
  <si>
    <t xml:space="preserve">FSE046485 </t>
  </si>
  <si>
    <t>B150000398</t>
  </si>
  <si>
    <t>B150000146</t>
  </si>
  <si>
    <t>B150000031</t>
  </si>
  <si>
    <t>B150000046</t>
  </si>
  <si>
    <t>B150000269</t>
  </si>
  <si>
    <t>B150000162</t>
  </si>
  <si>
    <t xml:space="preserve">F015994   </t>
  </si>
  <si>
    <t>B150000934</t>
  </si>
  <si>
    <t>B150000947</t>
  </si>
  <si>
    <t>B000076243</t>
  </si>
  <si>
    <t>B000076630</t>
  </si>
  <si>
    <t>B000077034</t>
  </si>
  <si>
    <t>B000077369</t>
  </si>
  <si>
    <t>B000077804</t>
  </si>
  <si>
    <t>B000078220</t>
  </si>
  <si>
    <t>B150000520</t>
  </si>
  <si>
    <t>B150000523</t>
  </si>
  <si>
    <t>B150000525</t>
  </si>
  <si>
    <t>B150000529</t>
  </si>
  <si>
    <t>B150000284</t>
  </si>
  <si>
    <t>B150000288</t>
  </si>
  <si>
    <t>B150000125</t>
  </si>
  <si>
    <t>B150000200</t>
  </si>
  <si>
    <t xml:space="preserve">P3448     </t>
  </si>
  <si>
    <t xml:space="preserve">P3464     </t>
  </si>
  <si>
    <t>B150000166</t>
  </si>
  <si>
    <t>B150000161</t>
  </si>
  <si>
    <t>E450000093</t>
  </si>
  <si>
    <t>B150000088</t>
  </si>
  <si>
    <t>B150000273</t>
  </si>
  <si>
    <t>B150000276</t>
  </si>
  <si>
    <t>B150000028</t>
  </si>
  <si>
    <t xml:space="preserve">EP0022    </t>
  </si>
  <si>
    <t>B150000057</t>
  </si>
  <si>
    <t>NV20244046</t>
  </si>
  <si>
    <t>B150000575</t>
  </si>
  <si>
    <t>B150000422</t>
  </si>
  <si>
    <t>B150000109</t>
  </si>
  <si>
    <t>E450000024</t>
  </si>
  <si>
    <t xml:space="preserve">2023/0062 </t>
  </si>
  <si>
    <t>B150000054</t>
  </si>
  <si>
    <t>3-3-112024</t>
  </si>
  <si>
    <t>B150000023</t>
  </si>
  <si>
    <t>B150000044</t>
  </si>
  <si>
    <t>B150000045</t>
  </si>
  <si>
    <t>B150000020</t>
  </si>
  <si>
    <t>B150000008</t>
  </si>
  <si>
    <t>B150000223</t>
  </si>
  <si>
    <t>B150000237</t>
  </si>
  <si>
    <t xml:space="preserve">24-274    </t>
  </si>
  <si>
    <t>B000002377</t>
  </si>
  <si>
    <t>B150000006</t>
  </si>
  <si>
    <t>FA1-010981</t>
  </si>
  <si>
    <t xml:space="preserve">DB2443    </t>
  </si>
  <si>
    <t>B150000003</t>
  </si>
  <si>
    <t>B150000015</t>
  </si>
  <si>
    <t>B150000201</t>
  </si>
  <si>
    <t>B150000011</t>
  </si>
  <si>
    <t>B150000152</t>
  </si>
  <si>
    <t>B150000151</t>
  </si>
  <si>
    <t xml:space="preserve">Pagada         </t>
  </si>
  <si>
    <t>Relación de pagos a proveedores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</si>
</sst>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2" borderId="0" xfId="0" applyNumberFormat="1" applyFont="1" applyFill="1" applyAlignment="1">
      <alignment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44" fontId="0" fillId="2" borderId="0" xfId="1" applyFont="1" applyFill="1" applyAlignment="1">
      <alignment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1" xfId="0" applyFont="1" applyFill="1" applyBorder="1" applyAlignment="1">
      <alignment horizontal="center" wrapText="1"/>
    </xf>
    <xf numFmtId="44" fontId="0" fillId="2" borderId="1" xfId="1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2" borderId="0" xfId="0" applyFill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2" borderId="1" xfId="1" applyNumberFormat="1" applyFont="1" applyFill="1" applyBorder="1" applyAlignment="1">
      <alignment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wrapText="1"/>
    </xf>
    <xf numFmtId="164" fontId="0" fillId="2" borderId="0" xfId="1" applyNumberFormat="1" applyFont="1" applyFill="1" applyAlignment="1">
      <alignment wrapText="1"/>
    </xf>
    <xf numFmtId="44" fontId="0" fillId="2" borderId="1" xfId="0" applyNumberFormat="1" applyFill="1" applyBorder="1"/>
    <xf numFmtId="14" fontId="0" fillId="2" borderId="0" xfId="0" applyNumberFormat="1" applyFont="1" applyFill="1" applyAlignment="1">
      <alignment horizontal="center" wrapText="1"/>
    </xf>
    <xf numFmtId="14" fontId="3" fillId="2" borderId="0" xfId="0" applyNumberFormat="1" applyFont="1" applyFill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44" fontId="0" fillId="0" borderId="1" xfId="0" applyNumberFormat="1" applyBorder="1"/>
    <xf numFmtId="17" fontId="0" fillId="0" borderId="1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2940610</xdr:colOff>
      <xdr:row>0</xdr:row>
      <xdr:rowOff>154081</xdr:rowOff>
    </xdr:from>
    <xdr:to>
      <xdr:col>2</xdr:col>
      <xdr:colOff>819150</xdr:colOff>
      <xdr:row>5</xdr:row>
      <xdr:rowOff>16775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0510" y="154081"/>
          <a:ext cx="821765" cy="8151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4:O140" totalsRowShown="0">
  <autoFilter ref="A4:O140"/>
  <tableColumns count="15">
    <tableColumn id="1" name="Código proveedor"/>
    <tableColumn id="2" name="N o m b r e"/>
    <tableColumn id="3" name="Referencia"/>
    <tableColumn id="4" name="Factura"/>
    <tableColumn id="5" name="Sim."/>
    <tableColumn id="6" name="Fecha"/>
    <tableColumn id="7" name="Vencimiento"/>
    <tableColumn id="8" name="V a l o r"/>
    <tableColumn id="9" name="De saldo"/>
    <tableColumn id="10" name="Referencia2"/>
    <tableColumn id="11" name="Sim"/>
    <tableColumn id="12" name="Fecha3"/>
    <tableColumn id="13" name="V a l o r4" dataDxfId="0"/>
    <tableColumn id="14" name="Tasa Cambio"/>
    <tableColumn id="15" name="Vencid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58"/>
  <sheetViews>
    <sheetView tabSelected="1" view="pageBreakPreview" zoomScaleNormal="100" zoomScaleSheetLayoutView="100" workbookViewId="0">
      <selection activeCell="A10" sqref="A10:I258"/>
    </sheetView>
  </sheetViews>
  <sheetFormatPr baseColWidth="10" defaultRowHeight="15" x14ac:dyDescent="0.25"/>
  <cols>
    <col min="1" max="1" width="45.140625" style="1" bestFit="1" customWidth="1"/>
    <col min="2" max="2" width="43" style="1" customWidth="1"/>
    <col min="3" max="3" width="13.5703125" style="2" customWidth="1"/>
    <col min="4" max="4" width="11.85546875" style="2" customWidth="1"/>
    <col min="5" max="5" width="12.28515625" style="3" customWidth="1"/>
    <col min="6" max="6" width="15.7109375" style="22" customWidth="1"/>
    <col min="7" max="7" width="17.28515625" style="4" customWidth="1"/>
    <col min="8" max="8" width="17.140625" style="4" customWidth="1"/>
    <col min="9" max="9" width="13.5703125" style="4" bestFit="1" customWidth="1"/>
    <col min="10" max="16384" width="11.42578125" style="5"/>
  </cols>
  <sheetData>
    <row r="6" spans="1:10" ht="18.75" customHeight="1" x14ac:dyDescent="0.3">
      <c r="A6" s="25" t="s">
        <v>48</v>
      </c>
      <c r="B6" s="25"/>
      <c r="C6" s="25"/>
      <c r="D6" s="25"/>
      <c r="E6" s="25"/>
      <c r="F6" s="25"/>
      <c r="G6" s="25"/>
      <c r="H6" s="25"/>
      <c r="I6" s="25"/>
    </row>
    <row r="7" spans="1:10" ht="18.75" customHeight="1" x14ac:dyDescent="0.3">
      <c r="A7" s="25" t="s">
        <v>714</v>
      </c>
      <c r="B7" s="25"/>
      <c r="C7" s="25"/>
      <c r="D7" s="25"/>
      <c r="E7" s="25"/>
      <c r="F7" s="25"/>
      <c r="G7" s="25"/>
      <c r="H7" s="25"/>
      <c r="I7" s="25"/>
    </row>
    <row r="8" spans="1:10" x14ac:dyDescent="0.25">
      <c r="B8" s="24"/>
      <c r="C8" s="24"/>
      <c r="D8" s="24"/>
      <c r="E8" s="24"/>
      <c r="F8" s="24"/>
      <c r="G8" s="24"/>
      <c r="H8" s="24"/>
      <c r="I8" s="16"/>
    </row>
    <row r="9" spans="1:10" s="9" customFormat="1" ht="31.5" customHeight="1" x14ac:dyDescent="0.25">
      <c r="A9" s="6" t="s">
        <v>49</v>
      </c>
      <c r="B9" s="6" t="s">
        <v>47</v>
      </c>
      <c r="C9" s="6" t="s">
        <v>53</v>
      </c>
      <c r="D9" s="6" t="s">
        <v>50</v>
      </c>
      <c r="E9" s="6" t="s">
        <v>51</v>
      </c>
      <c r="F9" s="20" t="s">
        <v>371</v>
      </c>
      <c r="G9" s="7" t="s">
        <v>373</v>
      </c>
      <c r="H9" s="6" t="s">
        <v>372</v>
      </c>
      <c r="I9" s="7" t="s">
        <v>52</v>
      </c>
      <c r="J9" s="8"/>
    </row>
    <row r="10" spans="1:10" x14ac:dyDescent="0.25">
      <c r="A10" s="17" t="s">
        <v>374</v>
      </c>
      <c r="B10" s="17" t="s">
        <v>473</v>
      </c>
      <c r="C10" s="26" t="s">
        <v>646</v>
      </c>
      <c r="D10" s="27">
        <v>45630</v>
      </c>
      <c r="E10" s="27">
        <v>45645</v>
      </c>
      <c r="F10" s="28">
        <v>97817.45</v>
      </c>
      <c r="G10" s="28">
        <v>97817.45</v>
      </c>
      <c r="H10" s="23">
        <v>0</v>
      </c>
      <c r="I10" s="17" t="s">
        <v>713</v>
      </c>
    </row>
    <row r="11" spans="1:10" x14ac:dyDescent="0.25">
      <c r="A11" s="17" t="s">
        <v>375</v>
      </c>
      <c r="B11" s="17" t="s">
        <v>474</v>
      </c>
      <c r="C11" s="26" t="s">
        <v>647</v>
      </c>
      <c r="D11" s="27">
        <v>45572</v>
      </c>
      <c r="E11" s="27">
        <v>45602</v>
      </c>
      <c r="F11" s="28">
        <v>74645.440000000002</v>
      </c>
      <c r="G11" s="28">
        <v>74645.440000000002</v>
      </c>
      <c r="H11" s="23">
        <f t="shared" ref="H11:H66" si="0">F11-G11</f>
        <v>0</v>
      </c>
      <c r="I11" s="17" t="s">
        <v>713</v>
      </c>
    </row>
    <row r="12" spans="1:10" x14ac:dyDescent="0.25">
      <c r="A12" s="17" t="s">
        <v>376</v>
      </c>
      <c r="B12" s="17" t="s">
        <v>475</v>
      </c>
      <c r="C12" s="26">
        <v>2123240</v>
      </c>
      <c r="D12" s="27">
        <v>45530</v>
      </c>
      <c r="E12" s="27">
        <v>45560</v>
      </c>
      <c r="F12" s="28">
        <v>164621.79999999999</v>
      </c>
      <c r="G12" s="28">
        <v>164621.79999999999</v>
      </c>
      <c r="H12" s="23">
        <f t="shared" si="0"/>
        <v>0</v>
      </c>
      <c r="I12" s="17" t="s">
        <v>713</v>
      </c>
    </row>
    <row r="13" spans="1:10" x14ac:dyDescent="0.25">
      <c r="A13" s="17" t="s">
        <v>377</v>
      </c>
      <c r="B13" s="17" t="s">
        <v>476</v>
      </c>
      <c r="C13" s="26">
        <v>67934</v>
      </c>
      <c r="D13" s="27">
        <v>45539</v>
      </c>
      <c r="E13" s="27">
        <v>45622</v>
      </c>
      <c r="F13" s="28">
        <v>197591</v>
      </c>
      <c r="G13" s="28">
        <v>197591</v>
      </c>
      <c r="H13" s="23">
        <v>0</v>
      </c>
      <c r="I13" s="17" t="s">
        <v>713</v>
      </c>
    </row>
    <row r="14" spans="1:10" x14ac:dyDescent="0.25">
      <c r="A14" s="17" t="s">
        <v>377</v>
      </c>
      <c r="B14" s="17" t="s">
        <v>477</v>
      </c>
      <c r="C14" s="26">
        <v>68255</v>
      </c>
      <c r="D14" s="27">
        <v>45568</v>
      </c>
      <c r="E14" s="27">
        <v>45583</v>
      </c>
      <c r="F14" s="28">
        <v>197591</v>
      </c>
      <c r="G14" s="28">
        <v>197591</v>
      </c>
      <c r="H14" s="23">
        <v>0</v>
      </c>
      <c r="I14" s="17" t="s">
        <v>713</v>
      </c>
    </row>
    <row r="15" spans="1:10" x14ac:dyDescent="0.25">
      <c r="A15" s="17" t="s">
        <v>377</v>
      </c>
      <c r="B15" s="17" t="s">
        <v>478</v>
      </c>
      <c r="C15" s="26">
        <v>68588</v>
      </c>
      <c r="D15" s="27">
        <v>45602</v>
      </c>
      <c r="E15" s="27">
        <v>45617</v>
      </c>
      <c r="F15" s="28">
        <v>197591</v>
      </c>
      <c r="G15" s="28">
        <v>197591</v>
      </c>
      <c r="H15" s="23">
        <v>0</v>
      </c>
      <c r="I15" s="17" t="s">
        <v>713</v>
      </c>
    </row>
    <row r="16" spans="1:10" x14ac:dyDescent="0.25">
      <c r="A16" s="17" t="s">
        <v>377</v>
      </c>
      <c r="B16" s="17" t="s">
        <v>479</v>
      </c>
      <c r="C16" s="26">
        <v>68957</v>
      </c>
      <c r="D16" s="27">
        <v>45630</v>
      </c>
      <c r="E16" s="27">
        <v>45645</v>
      </c>
      <c r="F16" s="28">
        <v>197591</v>
      </c>
      <c r="G16" s="28">
        <v>197591</v>
      </c>
      <c r="H16" s="23">
        <v>0</v>
      </c>
      <c r="I16" s="17" t="s">
        <v>713</v>
      </c>
    </row>
    <row r="17" spans="1:9" x14ac:dyDescent="0.25">
      <c r="A17" s="17" t="s">
        <v>378</v>
      </c>
      <c r="B17" s="17" t="s">
        <v>480</v>
      </c>
      <c r="C17" s="26">
        <v>65038</v>
      </c>
      <c r="D17" s="27">
        <v>45670</v>
      </c>
      <c r="E17" s="27">
        <v>45677</v>
      </c>
      <c r="F17" s="28">
        <v>359702.13</v>
      </c>
      <c r="G17" s="28">
        <v>359702.13</v>
      </c>
      <c r="H17" s="23">
        <f t="shared" si="0"/>
        <v>0</v>
      </c>
      <c r="I17" s="17" t="s">
        <v>713</v>
      </c>
    </row>
    <row r="18" spans="1:9" x14ac:dyDescent="0.25">
      <c r="A18" s="17" t="s">
        <v>378</v>
      </c>
      <c r="B18" s="17" t="s">
        <v>481</v>
      </c>
      <c r="C18" s="26">
        <v>65454</v>
      </c>
      <c r="D18" s="27">
        <v>45679</v>
      </c>
      <c r="E18" s="27">
        <v>45686</v>
      </c>
      <c r="F18" s="28">
        <v>2100.88</v>
      </c>
      <c r="G18" s="28">
        <v>2100.88</v>
      </c>
      <c r="H18" s="23">
        <f t="shared" si="0"/>
        <v>0</v>
      </c>
      <c r="I18" s="17" t="s">
        <v>713</v>
      </c>
    </row>
    <row r="19" spans="1:9" x14ac:dyDescent="0.25">
      <c r="A19" s="17" t="s">
        <v>378</v>
      </c>
      <c r="B19" s="17" t="s">
        <v>482</v>
      </c>
      <c r="C19" s="26">
        <v>65718</v>
      </c>
      <c r="D19" s="27">
        <v>45684</v>
      </c>
      <c r="E19" s="27">
        <v>45691</v>
      </c>
      <c r="F19" s="28">
        <v>262971.03999999998</v>
      </c>
      <c r="G19" s="28">
        <v>262971.03999999998</v>
      </c>
      <c r="H19" s="23">
        <f t="shared" si="0"/>
        <v>0</v>
      </c>
      <c r="I19" s="17" t="s">
        <v>713</v>
      </c>
    </row>
    <row r="20" spans="1:9" x14ac:dyDescent="0.25">
      <c r="A20" s="17" t="s">
        <v>378</v>
      </c>
      <c r="B20" s="17" t="s">
        <v>483</v>
      </c>
      <c r="C20" s="26">
        <v>65791</v>
      </c>
      <c r="D20" s="27">
        <v>45684</v>
      </c>
      <c r="E20" s="27">
        <v>45691</v>
      </c>
      <c r="F20" s="28">
        <v>130459.66</v>
      </c>
      <c r="G20" s="28">
        <v>130459.66</v>
      </c>
      <c r="H20" s="23">
        <f t="shared" si="0"/>
        <v>0</v>
      </c>
      <c r="I20" s="17" t="s">
        <v>713</v>
      </c>
    </row>
    <row r="21" spans="1:9" x14ac:dyDescent="0.25">
      <c r="A21" s="17" t="s">
        <v>378</v>
      </c>
      <c r="B21" s="17" t="s">
        <v>484</v>
      </c>
      <c r="C21" s="26">
        <v>66227</v>
      </c>
      <c r="D21" s="27">
        <v>45684</v>
      </c>
      <c r="E21" s="27">
        <v>45691</v>
      </c>
      <c r="F21" s="28">
        <v>226540.71</v>
      </c>
      <c r="G21" s="28">
        <v>226540.71</v>
      </c>
      <c r="H21" s="23">
        <f t="shared" si="0"/>
        <v>0</v>
      </c>
      <c r="I21" s="17" t="s">
        <v>713</v>
      </c>
    </row>
    <row r="22" spans="1:9" x14ac:dyDescent="0.25">
      <c r="A22" s="17" t="s">
        <v>378</v>
      </c>
      <c r="B22" s="17" t="s">
        <v>485</v>
      </c>
      <c r="C22" s="26">
        <v>66258</v>
      </c>
      <c r="D22" s="27">
        <v>45684</v>
      </c>
      <c r="E22" s="27">
        <v>45691</v>
      </c>
      <c r="F22" s="28">
        <v>18220.23</v>
      </c>
      <c r="G22" s="28">
        <v>18220.23</v>
      </c>
      <c r="H22" s="23">
        <f t="shared" si="0"/>
        <v>0</v>
      </c>
      <c r="I22" s="17" t="s">
        <v>713</v>
      </c>
    </row>
    <row r="23" spans="1:9" x14ac:dyDescent="0.25">
      <c r="A23" s="17" t="s">
        <v>378</v>
      </c>
      <c r="B23" s="17" t="s">
        <v>486</v>
      </c>
      <c r="C23" s="26">
        <v>66259</v>
      </c>
      <c r="D23" s="27">
        <v>45684</v>
      </c>
      <c r="E23" s="27">
        <v>45691</v>
      </c>
      <c r="F23" s="28">
        <v>1650.25</v>
      </c>
      <c r="G23" s="28">
        <v>1650.25</v>
      </c>
      <c r="H23" s="23">
        <f t="shared" si="0"/>
        <v>0</v>
      </c>
      <c r="I23" s="17" t="s">
        <v>713</v>
      </c>
    </row>
    <row r="24" spans="1:9" x14ac:dyDescent="0.25">
      <c r="A24" s="17" t="s">
        <v>378</v>
      </c>
      <c r="B24" s="17" t="s">
        <v>487</v>
      </c>
      <c r="C24" s="26">
        <v>66280</v>
      </c>
      <c r="D24" s="27">
        <v>45684</v>
      </c>
      <c r="E24" s="27">
        <v>45691</v>
      </c>
      <c r="F24" s="28">
        <v>4277</v>
      </c>
      <c r="G24" s="28">
        <v>4277</v>
      </c>
      <c r="H24" s="23">
        <f t="shared" si="0"/>
        <v>0</v>
      </c>
      <c r="I24" s="17" t="s">
        <v>713</v>
      </c>
    </row>
    <row r="25" spans="1:9" x14ac:dyDescent="0.25">
      <c r="A25" s="17" t="s">
        <v>378</v>
      </c>
      <c r="B25" s="17" t="s">
        <v>488</v>
      </c>
      <c r="C25" s="26">
        <v>66405</v>
      </c>
      <c r="D25" s="27">
        <v>45684</v>
      </c>
      <c r="E25" s="27">
        <v>45691</v>
      </c>
      <c r="F25" s="28">
        <v>155826.99</v>
      </c>
      <c r="G25" s="28">
        <v>155826.99</v>
      </c>
      <c r="H25" s="23">
        <f t="shared" si="0"/>
        <v>0</v>
      </c>
      <c r="I25" s="17" t="s">
        <v>713</v>
      </c>
    </row>
    <row r="26" spans="1:9" x14ac:dyDescent="0.25">
      <c r="A26" s="17" t="s">
        <v>378</v>
      </c>
      <c r="B26" s="17" t="s">
        <v>489</v>
      </c>
      <c r="C26" s="26">
        <v>66620</v>
      </c>
      <c r="D26" s="27">
        <v>45684</v>
      </c>
      <c r="E26" s="27">
        <v>45691</v>
      </c>
      <c r="F26" s="28">
        <v>5976.64</v>
      </c>
      <c r="G26" s="28">
        <v>5976.64</v>
      </c>
      <c r="H26" s="23">
        <f t="shared" si="0"/>
        <v>0</v>
      </c>
      <c r="I26" s="17" t="s">
        <v>713</v>
      </c>
    </row>
    <row r="27" spans="1:9" x14ac:dyDescent="0.25">
      <c r="A27" s="17" t="s">
        <v>378</v>
      </c>
      <c r="B27" s="17" t="s">
        <v>490</v>
      </c>
      <c r="C27" s="26">
        <v>66711</v>
      </c>
      <c r="D27" s="27">
        <v>45684</v>
      </c>
      <c r="E27" s="27">
        <v>45691</v>
      </c>
      <c r="F27" s="28">
        <v>23511.66</v>
      </c>
      <c r="G27" s="28">
        <v>23511.66</v>
      </c>
      <c r="H27" s="23">
        <f t="shared" si="0"/>
        <v>0</v>
      </c>
      <c r="I27" s="17" t="s">
        <v>713</v>
      </c>
    </row>
    <row r="28" spans="1:9" x14ac:dyDescent="0.25">
      <c r="A28" s="17" t="s">
        <v>378</v>
      </c>
      <c r="B28" s="17" t="s">
        <v>491</v>
      </c>
      <c r="C28" s="26">
        <v>66844</v>
      </c>
      <c r="D28" s="27">
        <v>45684</v>
      </c>
      <c r="E28" s="27">
        <v>45691</v>
      </c>
      <c r="F28" s="28">
        <v>6759.67</v>
      </c>
      <c r="G28" s="28">
        <v>6759.67</v>
      </c>
      <c r="H28" s="23">
        <f t="shared" si="0"/>
        <v>0</v>
      </c>
      <c r="I28" s="17" t="s">
        <v>713</v>
      </c>
    </row>
    <row r="29" spans="1:9" x14ac:dyDescent="0.25">
      <c r="A29" s="17" t="s">
        <v>378</v>
      </c>
      <c r="B29" s="17" t="s">
        <v>492</v>
      </c>
      <c r="C29" s="26">
        <v>66879</v>
      </c>
      <c r="D29" s="27">
        <v>45684</v>
      </c>
      <c r="E29" s="27">
        <v>45691</v>
      </c>
      <c r="F29" s="28">
        <v>5360.95</v>
      </c>
      <c r="G29" s="28">
        <v>5360.95</v>
      </c>
      <c r="H29" s="23">
        <f t="shared" si="0"/>
        <v>0</v>
      </c>
      <c r="I29" s="17" t="s">
        <v>713</v>
      </c>
    </row>
    <row r="30" spans="1:9" x14ac:dyDescent="0.25">
      <c r="A30" s="17" t="s">
        <v>378</v>
      </c>
      <c r="B30" s="17" t="s">
        <v>493</v>
      </c>
      <c r="C30" s="26">
        <v>66882</v>
      </c>
      <c r="D30" s="27">
        <v>45684</v>
      </c>
      <c r="E30" s="27">
        <v>45691</v>
      </c>
      <c r="F30" s="28">
        <v>5498.19</v>
      </c>
      <c r="G30" s="28">
        <v>5498.19</v>
      </c>
      <c r="H30" s="23">
        <f t="shared" si="0"/>
        <v>0</v>
      </c>
      <c r="I30" s="17" t="s">
        <v>713</v>
      </c>
    </row>
    <row r="31" spans="1:9" x14ac:dyDescent="0.25">
      <c r="A31" s="17" t="s">
        <v>378</v>
      </c>
      <c r="B31" s="17" t="s">
        <v>494</v>
      </c>
      <c r="C31" s="26">
        <v>67082</v>
      </c>
      <c r="D31" s="27">
        <v>45684</v>
      </c>
      <c r="E31" s="27">
        <v>45691</v>
      </c>
      <c r="F31" s="28">
        <v>3766.6</v>
      </c>
      <c r="G31" s="28">
        <v>3766.6</v>
      </c>
      <c r="H31" s="23">
        <f t="shared" si="0"/>
        <v>0</v>
      </c>
      <c r="I31" s="17" t="s">
        <v>713</v>
      </c>
    </row>
    <row r="32" spans="1:9" x14ac:dyDescent="0.25">
      <c r="A32" s="17" t="s">
        <v>378</v>
      </c>
      <c r="B32" s="17" t="s">
        <v>495</v>
      </c>
      <c r="C32" s="26">
        <v>67583</v>
      </c>
      <c r="D32" s="27">
        <v>45701</v>
      </c>
      <c r="E32" s="27">
        <v>45708</v>
      </c>
      <c r="F32" s="28">
        <v>359371.2</v>
      </c>
      <c r="G32" s="28">
        <v>359371.2</v>
      </c>
      <c r="H32" s="23">
        <f t="shared" si="0"/>
        <v>0</v>
      </c>
      <c r="I32" s="17" t="s">
        <v>713</v>
      </c>
    </row>
    <row r="33" spans="1:9" x14ac:dyDescent="0.25">
      <c r="A33" s="17" t="s">
        <v>379</v>
      </c>
      <c r="B33" s="17" t="s">
        <v>496</v>
      </c>
      <c r="C33" s="29">
        <v>45658</v>
      </c>
      <c r="D33" s="27">
        <v>45658</v>
      </c>
      <c r="E33" s="27">
        <v>45665</v>
      </c>
      <c r="F33" s="28">
        <v>61104.160000000003</v>
      </c>
      <c r="G33" s="28">
        <v>61104.160000000003</v>
      </c>
      <c r="H33" s="23">
        <f t="shared" si="0"/>
        <v>0</v>
      </c>
      <c r="I33" s="17" t="s">
        <v>713</v>
      </c>
    </row>
    <row r="34" spans="1:9" x14ac:dyDescent="0.25">
      <c r="A34" s="17" t="s">
        <v>379</v>
      </c>
      <c r="B34" s="17" t="s">
        <v>497</v>
      </c>
      <c r="C34" s="29">
        <v>45627</v>
      </c>
      <c r="D34" s="27">
        <v>45627</v>
      </c>
      <c r="E34" s="27">
        <v>45634</v>
      </c>
      <c r="F34" s="28">
        <v>61104.160000000003</v>
      </c>
      <c r="G34" s="28">
        <v>61104.160000000003</v>
      </c>
      <c r="H34" s="23">
        <f t="shared" si="0"/>
        <v>0</v>
      </c>
      <c r="I34" s="17" t="s">
        <v>713</v>
      </c>
    </row>
    <row r="35" spans="1:9" x14ac:dyDescent="0.25">
      <c r="A35" s="17" t="s">
        <v>379</v>
      </c>
      <c r="B35" s="17" t="s">
        <v>498</v>
      </c>
      <c r="C35" s="26">
        <v>202412</v>
      </c>
      <c r="D35" s="27">
        <v>45639</v>
      </c>
      <c r="E35" s="27">
        <v>45646</v>
      </c>
      <c r="F35" s="28">
        <v>17276.38</v>
      </c>
      <c r="G35" s="28">
        <v>17276.38</v>
      </c>
      <c r="H35" s="23">
        <f t="shared" si="0"/>
        <v>0</v>
      </c>
      <c r="I35" s="17" t="s">
        <v>713</v>
      </c>
    </row>
    <row r="36" spans="1:9" x14ac:dyDescent="0.25">
      <c r="A36" s="17" t="s">
        <v>380</v>
      </c>
      <c r="B36" s="17" t="s">
        <v>499</v>
      </c>
      <c r="C36" s="26">
        <v>100421</v>
      </c>
      <c r="D36" s="27">
        <v>45614</v>
      </c>
      <c r="E36" s="27">
        <v>45644</v>
      </c>
      <c r="F36" s="28">
        <v>106200</v>
      </c>
      <c r="G36" s="28">
        <v>106200</v>
      </c>
      <c r="H36" s="23">
        <f t="shared" si="0"/>
        <v>0</v>
      </c>
      <c r="I36" s="17" t="s">
        <v>713</v>
      </c>
    </row>
    <row r="37" spans="1:9" x14ac:dyDescent="0.25">
      <c r="A37" s="17" t="s">
        <v>381</v>
      </c>
      <c r="B37" s="17" t="s">
        <v>500</v>
      </c>
      <c r="C37" s="29">
        <v>45627</v>
      </c>
      <c r="D37" s="27">
        <v>45627</v>
      </c>
      <c r="E37" s="27">
        <v>45634</v>
      </c>
      <c r="F37" s="28">
        <v>39780.67</v>
      </c>
      <c r="G37" s="28">
        <v>39780.67</v>
      </c>
      <c r="H37" s="23">
        <f t="shared" si="0"/>
        <v>0</v>
      </c>
      <c r="I37" s="17" t="s">
        <v>713</v>
      </c>
    </row>
    <row r="38" spans="1:9" x14ac:dyDescent="0.25">
      <c r="A38" s="17" t="s">
        <v>382</v>
      </c>
      <c r="B38" s="17" t="s">
        <v>501</v>
      </c>
      <c r="C38" s="26">
        <v>13947</v>
      </c>
      <c r="D38" s="27">
        <v>45532</v>
      </c>
      <c r="E38" s="27">
        <v>45657</v>
      </c>
      <c r="F38" s="28">
        <v>80000</v>
      </c>
      <c r="G38" s="28">
        <v>80000</v>
      </c>
      <c r="H38" s="23">
        <f t="shared" si="0"/>
        <v>0</v>
      </c>
      <c r="I38" s="17" t="s">
        <v>713</v>
      </c>
    </row>
    <row r="39" spans="1:9" x14ac:dyDescent="0.25">
      <c r="A39" s="17" t="s">
        <v>383</v>
      </c>
      <c r="B39" s="17" t="s">
        <v>502</v>
      </c>
      <c r="C39" s="29">
        <v>45658</v>
      </c>
      <c r="D39" s="27">
        <v>45658</v>
      </c>
      <c r="E39" s="27">
        <v>45665</v>
      </c>
      <c r="F39" s="28">
        <v>23562</v>
      </c>
      <c r="G39" s="28">
        <v>23562</v>
      </c>
      <c r="H39" s="23">
        <f t="shared" si="0"/>
        <v>0</v>
      </c>
      <c r="I39" s="17" t="s">
        <v>713</v>
      </c>
    </row>
    <row r="40" spans="1:9" x14ac:dyDescent="0.25">
      <c r="A40" s="17" t="s">
        <v>383</v>
      </c>
      <c r="B40" s="17" t="s">
        <v>503</v>
      </c>
      <c r="C40" s="26">
        <v>102024</v>
      </c>
      <c r="D40" s="27">
        <v>45566</v>
      </c>
      <c r="E40" s="27">
        <v>45573</v>
      </c>
      <c r="F40" s="28">
        <v>23562</v>
      </c>
      <c r="G40" s="28">
        <v>23562</v>
      </c>
      <c r="H40" s="23">
        <f t="shared" si="0"/>
        <v>0</v>
      </c>
      <c r="I40" s="17" t="s">
        <v>713</v>
      </c>
    </row>
    <row r="41" spans="1:9" x14ac:dyDescent="0.25">
      <c r="A41" s="17" t="s">
        <v>384</v>
      </c>
      <c r="B41" s="17" t="s">
        <v>504</v>
      </c>
      <c r="C41" s="26" t="s">
        <v>648</v>
      </c>
      <c r="D41" s="27">
        <v>45625</v>
      </c>
      <c r="E41" s="27">
        <v>45655</v>
      </c>
      <c r="F41" s="28">
        <v>88500</v>
      </c>
      <c r="G41" s="28">
        <v>88500</v>
      </c>
      <c r="H41" s="23">
        <f t="shared" si="0"/>
        <v>0</v>
      </c>
      <c r="I41" s="17" t="s">
        <v>713</v>
      </c>
    </row>
    <row r="42" spans="1:9" x14ac:dyDescent="0.25">
      <c r="A42" s="17" t="s">
        <v>385</v>
      </c>
      <c r="B42" s="17" t="s">
        <v>505</v>
      </c>
      <c r="C42" s="26">
        <v>166941</v>
      </c>
      <c r="D42" s="27">
        <v>45615</v>
      </c>
      <c r="E42" s="27">
        <v>45645</v>
      </c>
      <c r="F42" s="28">
        <v>70800</v>
      </c>
      <c r="G42" s="28">
        <v>70800</v>
      </c>
      <c r="H42" s="23">
        <f t="shared" si="0"/>
        <v>0</v>
      </c>
      <c r="I42" s="17" t="s">
        <v>713</v>
      </c>
    </row>
    <row r="43" spans="1:9" x14ac:dyDescent="0.25">
      <c r="A43" s="17" t="s">
        <v>385</v>
      </c>
      <c r="B43" s="17" t="s">
        <v>506</v>
      </c>
      <c r="C43" s="26">
        <v>166942</v>
      </c>
      <c r="D43" s="27">
        <v>45615</v>
      </c>
      <c r="E43" s="27">
        <v>45645</v>
      </c>
      <c r="F43" s="28">
        <v>59000</v>
      </c>
      <c r="G43" s="28">
        <v>59000</v>
      </c>
      <c r="H43" s="23">
        <f t="shared" si="0"/>
        <v>0</v>
      </c>
      <c r="I43" s="17" t="s">
        <v>713</v>
      </c>
    </row>
    <row r="44" spans="1:9" x14ac:dyDescent="0.25">
      <c r="A44" s="17" t="s">
        <v>385</v>
      </c>
      <c r="B44" s="17" t="s">
        <v>507</v>
      </c>
      <c r="C44" s="26">
        <v>166943</v>
      </c>
      <c r="D44" s="27">
        <v>45615</v>
      </c>
      <c r="E44" s="27">
        <v>45645</v>
      </c>
      <c r="F44" s="28">
        <v>59000</v>
      </c>
      <c r="G44" s="28">
        <v>59000</v>
      </c>
      <c r="H44" s="23">
        <f t="shared" si="0"/>
        <v>0</v>
      </c>
      <c r="I44" s="17" t="s">
        <v>713</v>
      </c>
    </row>
    <row r="45" spans="1:9" x14ac:dyDescent="0.25">
      <c r="A45" s="17" t="s">
        <v>385</v>
      </c>
      <c r="B45" s="17" t="s">
        <v>508</v>
      </c>
      <c r="C45" s="26">
        <v>166954</v>
      </c>
      <c r="D45" s="27">
        <v>45624</v>
      </c>
      <c r="E45" s="27">
        <v>45654</v>
      </c>
      <c r="F45" s="28">
        <v>531000</v>
      </c>
      <c r="G45" s="28">
        <v>531000</v>
      </c>
      <c r="H45" s="23">
        <f t="shared" si="0"/>
        <v>0</v>
      </c>
      <c r="I45" s="17" t="s">
        <v>713</v>
      </c>
    </row>
    <row r="46" spans="1:9" x14ac:dyDescent="0.25">
      <c r="A46" s="17" t="s">
        <v>386</v>
      </c>
      <c r="B46" s="17" t="s">
        <v>509</v>
      </c>
      <c r="C46" s="26">
        <v>1269944</v>
      </c>
      <c r="D46" s="27">
        <v>45609</v>
      </c>
      <c r="E46" s="27">
        <v>45639</v>
      </c>
      <c r="F46" s="28">
        <v>70800</v>
      </c>
      <c r="G46" s="28">
        <v>70800</v>
      </c>
      <c r="H46" s="23">
        <f t="shared" si="0"/>
        <v>0</v>
      </c>
      <c r="I46" s="17" t="s">
        <v>713</v>
      </c>
    </row>
    <row r="47" spans="1:9" x14ac:dyDescent="0.25">
      <c r="A47" s="17" t="s">
        <v>387</v>
      </c>
      <c r="B47" s="17" t="s">
        <v>510</v>
      </c>
      <c r="C47" s="26" t="s">
        <v>649</v>
      </c>
      <c r="D47" s="27">
        <v>45553</v>
      </c>
      <c r="E47" s="27">
        <v>45583</v>
      </c>
      <c r="F47" s="28">
        <v>58791.93</v>
      </c>
      <c r="G47" s="28">
        <v>58791.93</v>
      </c>
      <c r="H47" s="23">
        <f t="shared" si="0"/>
        <v>0</v>
      </c>
      <c r="I47" s="17" t="s">
        <v>713</v>
      </c>
    </row>
    <row r="48" spans="1:9" x14ac:dyDescent="0.25">
      <c r="A48" s="17" t="s">
        <v>387</v>
      </c>
      <c r="B48" s="17" t="s">
        <v>511</v>
      </c>
      <c r="C48" s="26" t="s">
        <v>650</v>
      </c>
      <c r="D48" s="27">
        <v>45449</v>
      </c>
      <c r="E48" s="27">
        <v>45479</v>
      </c>
      <c r="F48" s="28">
        <v>60534</v>
      </c>
      <c r="G48" s="28">
        <v>60534</v>
      </c>
      <c r="H48" s="23">
        <f t="shared" si="0"/>
        <v>0</v>
      </c>
      <c r="I48" s="17" t="s">
        <v>713</v>
      </c>
    </row>
    <row r="49" spans="1:9" x14ac:dyDescent="0.25">
      <c r="A49" s="17" t="s">
        <v>387</v>
      </c>
      <c r="B49" s="17" t="s">
        <v>512</v>
      </c>
      <c r="C49" s="26" t="s">
        <v>651</v>
      </c>
      <c r="D49" s="27">
        <v>45527</v>
      </c>
      <c r="E49" s="27">
        <v>45557</v>
      </c>
      <c r="F49" s="28">
        <v>319680</v>
      </c>
      <c r="G49" s="28">
        <v>319680</v>
      </c>
      <c r="H49" s="23">
        <f t="shared" si="0"/>
        <v>0</v>
      </c>
      <c r="I49" s="17" t="s">
        <v>713</v>
      </c>
    </row>
    <row r="50" spans="1:9" x14ac:dyDescent="0.25">
      <c r="A50" s="17" t="s">
        <v>387</v>
      </c>
      <c r="B50" s="17" t="s">
        <v>513</v>
      </c>
      <c r="C50" s="26" t="s">
        <v>652</v>
      </c>
      <c r="D50" s="27">
        <v>45579</v>
      </c>
      <c r="E50" s="27">
        <v>45609</v>
      </c>
      <c r="F50" s="28">
        <v>213120</v>
      </c>
      <c r="G50" s="28">
        <v>213120</v>
      </c>
      <c r="H50" s="23">
        <f t="shared" si="0"/>
        <v>0</v>
      </c>
      <c r="I50" s="17" t="s">
        <v>713</v>
      </c>
    </row>
    <row r="51" spans="1:9" x14ac:dyDescent="0.25">
      <c r="A51" s="17" t="s">
        <v>388</v>
      </c>
      <c r="B51" s="17" t="s">
        <v>514</v>
      </c>
      <c r="C51" s="26">
        <v>189</v>
      </c>
      <c r="D51" s="27">
        <v>45646</v>
      </c>
      <c r="E51" s="27">
        <v>45676</v>
      </c>
      <c r="F51" s="28">
        <v>35400</v>
      </c>
      <c r="G51" s="28">
        <v>35400</v>
      </c>
      <c r="H51" s="23">
        <f t="shared" si="0"/>
        <v>0</v>
      </c>
      <c r="I51" s="17" t="s">
        <v>713</v>
      </c>
    </row>
    <row r="52" spans="1:9" x14ac:dyDescent="0.25">
      <c r="A52" s="17" t="s">
        <v>389</v>
      </c>
      <c r="B52" s="17" t="s">
        <v>515</v>
      </c>
      <c r="C52" s="26">
        <v>430</v>
      </c>
      <c r="D52" s="27">
        <v>45624</v>
      </c>
      <c r="E52" s="27">
        <v>45654</v>
      </c>
      <c r="F52" s="28">
        <v>141600</v>
      </c>
      <c r="G52" s="28">
        <v>141600</v>
      </c>
      <c r="H52" s="23">
        <f t="shared" si="0"/>
        <v>0</v>
      </c>
      <c r="I52" s="17" t="s">
        <v>713</v>
      </c>
    </row>
    <row r="53" spans="1:9" x14ac:dyDescent="0.25">
      <c r="A53" s="17" t="s">
        <v>390</v>
      </c>
      <c r="B53" s="17" t="s">
        <v>516</v>
      </c>
      <c r="C53" s="26" t="s">
        <v>653</v>
      </c>
      <c r="D53" s="27">
        <v>45560</v>
      </c>
      <c r="E53" s="27">
        <v>45590</v>
      </c>
      <c r="F53" s="28">
        <v>29500</v>
      </c>
      <c r="G53" s="28">
        <v>29500</v>
      </c>
      <c r="H53" s="23">
        <f t="shared" si="0"/>
        <v>0</v>
      </c>
      <c r="I53" s="17" t="s">
        <v>713</v>
      </c>
    </row>
    <row r="54" spans="1:9" x14ac:dyDescent="0.25">
      <c r="A54" s="17" t="s">
        <v>391</v>
      </c>
      <c r="B54" s="17" t="s">
        <v>517</v>
      </c>
      <c r="C54" s="26" t="s">
        <v>654</v>
      </c>
      <c r="D54" s="27">
        <v>45593</v>
      </c>
      <c r="E54" s="27">
        <v>45623</v>
      </c>
      <c r="F54" s="28">
        <v>29500</v>
      </c>
      <c r="G54" s="28">
        <v>29500</v>
      </c>
      <c r="H54" s="23">
        <f t="shared" si="0"/>
        <v>0</v>
      </c>
      <c r="I54" s="17" t="s">
        <v>713</v>
      </c>
    </row>
    <row r="55" spans="1:9" x14ac:dyDescent="0.25">
      <c r="A55" s="17" t="s">
        <v>392</v>
      </c>
      <c r="B55" s="17" t="s">
        <v>518</v>
      </c>
      <c r="C55" s="26">
        <v>24610</v>
      </c>
      <c r="D55" s="27">
        <v>45635</v>
      </c>
      <c r="E55" s="27">
        <v>45665</v>
      </c>
      <c r="F55" s="28">
        <v>101500</v>
      </c>
      <c r="G55" s="28">
        <v>101500</v>
      </c>
      <c r="H55" s="23">
        <f t="shared" si="0"/>
        <v>0</v>
      </c>
      <c r="I55" s="17" t="s">
        <v>713</v>
      </c>
    </row>
    <row r="56" spans="1:9" x14ac:dyDescent="0.25">
      <c r="A56" s="17" t="s">
        <v>392</v>
      </c>
      <c r="B56" s="17" t="s">
        <v>519</v>
      </c>
      <c r="C56" s="26">
        <v>24579</v>
      </c>
      <c r="D56" s="27">
        <v>45629</v>
      </c>
      <c r="E56" s="27">
        <v>45659</v>
      </c>
      <c r="F56" s="28">
        <v>621540</v>
      </c>
      <c r="G56" s="28">
        <v>621540</v>
      </c>
      <c r="H56" s="23">
        <f t="shared" si="0"/>
        <v>0</v>
      </c>
      <c r="I56" s="17" t="s">
        <v>713</v>
      </c>
    </row>
    <row r="57" spans="1:9" x14ac:dyDescent="0.25">
      <c r="A57" s="17" t="s">
        <v>392</v>
      </c>
      <c r="B57" s="17" t="s">
        <v>520</v>
      </c>
      <c r="C57" s="26">
        <v>24685</v>
      </c>
      <c r="D57" s="27">
        <v>45645</v>
      </c>
      <c r="E57" s="27">
        <v>45675</v>
      </c>
      <c r="F57" s="28">
        <v>17550</v>
      </c>
      <c r="G57" s="28">
        <v>17550</v>
      </c>
      <c r="H57" s="23">
        <f t="shared" si="0"/>
        <v>0</v>
      </c>
      <c r="I57" s="17" t="s">
        <v>713</v>
      </c>
    </row>
    <row r="58" spans="1:9" x14ac:dyDescent="0.25">
      <c r="A58" s="17" t="s">
        <v>393</v>
      </c>
      <c r="B58" s="17" t="s">
        <v>521</v>
      </c>
      <c r="C58" s="26" t="s">
        <v>655</v>
      </c>
      <c r="D58" s="27">
        <v>45625</v>
      </c>
      <c r="E58" s="27">
        <v>45655</v>
      </c>
      <c r="F58" s="28">
        <v>88500</v>
      </c>
      <c r="G58" s="28">
        <v>88500</v>
      </c>
      <c r="H58" s="23">
        <f t="shared" si="0"/>
        <v>0</v>
      </c>
      <c r="I58" s="17" t="s">
        <v>713</v>
      </c>
    </row>
    <row r="59" spans="1:9" x14ac:dyDescent="0.25">
      <c r="A59" s="17" t="s">
        <v>394</v>
      </c>
      <c r="B59" s="17" t="s">
        <v>522</v>
      </c>
      <c r="C59" s="26" t="s">
        <v>656</v>
      </c>
      <c r="D59" s="27">
        <v>45623</v>
      </c>
      <c r="E59" s="27">
        <v>45653</v>
      </c>
      <c r="F59" s="28">
        <v>177000</v>
      </c>
      <c r="G59" s="28">
        <v>177000</v>
      </c>
      <c r="H59" s="23">
        <f t="shared" si="0"/>
        <v>0</v>
      </c>
      <c r="I59" s="17" t="s">
        <v>713</v>
      </c>
    </row>
    <row r="60" spans="1:9" x14ac:dyDescent="0.25">
      <c r="A60" s="17" t="s">
        <v>395</v>
      </c>
      <c r="B60" s="17" t="s">
        <v>523</v>
      </c>
      <c r="C60" s="26" t="s">
        <v>657</v>
      </c>
      <c r="D60" s="27">
        <v>45589</v>
      </c>
      <c r="E60" s="27">
        <v>45619</v>
      </c>
      <c r="F60" s="28">
        <v>35400</v>
      </c>
      <c r="G60" s="28">
        <v>35400</v>
      </c>
      <c r="H60" s="23">
        <f t="shared" si="0"/>
        <v>0</v>
      </c>
      <c r="I60" s="17" t="s">
        <v>713</v>
      </c>
    </row>
    <row r="61" spans="1:9" x14ac:dyDescent="0.25">
      <c r="A61" s="17" t="s">
        <v>396</v>
      </c>
      <c r="B61" s="17" t="s">
        <v>524</v>
      </c>
      <c r="C61" s="26">
        <v>241</v>
      </c>
      <c r="D61" s="27">
        <v>45614</v>
      </c>
      <c r="E61" s="27">
        <v>45644</v>
      </c>
      <c r="F61" s="28">
        <v>59000</v>
      </c>
      <c r="G61" s="28">
        <v>59000</v>
      </c>
      <c r="H61" s="23">
        <f t="shared" si="0"/>
        <v>0</v>
      </c>
      <c r="I61" s="17" t="s">
        <v>713</v>
      </c>
    </row>
    <row r="62" spans="1:9" x14ac:dyDescent="0.25">
      <c r="A62" s="17" t="s">
        <v>397</v>
      </c>
      <c r="B62" s="17" t="s">
        <v>525</v>
      </c>
      <c r="C62" s="26">
        <v>2722</v>
      </c>
      <c r="D62" s="27">
        <v>45624</v>
      </c>
      <c r="E62" s="27">
        <v>45654</v>
      </c>
      <c r="F62" s="28">
        <v>265000</v>
      </c>
      <c r="G62" s="28">
        <v>265000</v>
      </c>
      <c r="H62" s="23">
        <f t="shared" si="0"/>
        <v>0</v>
      </c>
      <c r="I62" s="17" t="s">
        <v>713</v>
      </c>
    </row>
    <row r="63" spans="1:9" x14ac:dyDescent="0.25">
      <c r="A63" s="17" t="s">
        <v>398</v>
      </c>
      <c r="B63" s="17" t="s">
        <v>524</v>
      </c>
      <c r="C63" s="26" t="s">
        <v>658</v>
      </c>
      <c r="D63" s="27">
        <v>45614</v>
      </c>
      <c r="E63" s="27">
        <v>45644</v>
      </c>
      <c r="F63" s="28">
        <v>59000</v>
      </c>
      <c r="G63" s="28">
        <v>59000</v>
      </c>
      <c r="H63" s="23">
        <f t="shared" si="0"/>
        <v>0</v>
      </c>
      <c r="I63" s="17" t="s">
        <v>713</v>
      </c>
    </row>
    <row r="64" spans="1:9" x14ac:dyDescent="0.25">
      <c r="A64" s="17" t="s">
        <v>399</v>
      </c>
      <c r="B64" s="17" t="s">
        <v>526</v>
      </c>
      <c r="C64" s="26">
        <v>4212367</v>
      </c>
      <c r="D64" s="27">
        <v>45689</v>
      </c>
      <c r="E64" s="27">
        <v>45696</v>
      </c>
      <c r="F64" s="28">
        <v>145079.6</v>
      </c>
      <c r="G64" s="28">
        <v>145079.6</v>
      </c>
      <c r="H64" s="23">
        <v>0</v>
      </c>
      <c r="I64" s="17" t="s">
        <v>713</v>
      </c>
    </row>
    <row r="65" spans="1:9" x14ac:dyDescent="0.25">
      <c r="A65" s="17" t="s">
        <v>399</v>
      </c>
      <c r="B65" s="17" t="s">
        <v>527</v>
      </c>
      <c r="C65" s="26">
        <v>4212370</v>
      </c>
      <c r="D65" s="27">
        <v>45689</v>
      </c>
      <c r="E65" s="27">
        <v>45696</v>
      </c>
      <c r="F65" s="28">
        <v>166886.49</v>
      </c>
      <c r="G65" s="28">
        <v>166886.49</v>
      </c>
      <c r="H65" s="23">
        <v>0</v>
      </c>
      <c r="I65" s="17" t="s">
        <v>713</v>
      </c>
    </row>
    <row r="66" spans="1:9" x14ac:dyDescent="0.25">
      <c r="A66" s="17" t="s">
        <v>400</v>
      </c>
      <c r="B66" s="17" t="s">
        <v>528</v>
      </c>
      <c r="C66" s="26">
        <v>168154</v>
      </c>
      <c r="D66" s="27">
        <v>45691</v>
      </c>
      <c r="E66" s="27">
        <v>45781</v>
      </c>
      <c r="F66" s="28">
        <v>53045.58</v>
      </c>
      <c r="G66" s="28">
        <v>53045.58</v>
      </c>
      <c r="H66" s="23">
        <f t="shared" si="0"/>
        <v>0</v>
      </c>
      <c r="I66" s="17" t="s">
        <v>713</v>
      </c>
    </row>
    <row r="67" spans="1:9" x14ac:dyDescent="0.25">
      <c r="A67" s="17" t="s">
        <v>400</v>
      </c>
      <c r="B67" s="17" t="s">
        <v>529</v>
      </c>
      <c r="C67" s="26">
        <v>168159</v>
      </c>
      <c r="D67" s="27">
        <v>45691</v>
      </c>
      <c r="E67" s="27">
        <v>45781</v>
      </c>
      <c r="F67" s="28">
        <v>1658.38</v>
      </c>
      <c r="G67" s="28">
        <v>1658.38</v>
      </c>
      <c r="H67" s="23">
        <f t="shared" ref="H67:H130" si="1">F67-G67</f>
        <v>0</v>
      </c>
      <c r="I67" s="17" t="s">
        <v>713</v>
      </c>
    </row>
    <row r="68" spans="1:9" x14ac:dyDescent="0.25">
      <c r="A68" s="17" t="s">
        <v>400</v>
      </c>
      <c r="B68" s="17" t="s">
        <v>530</v>
      </c>
      <c r="C68" s="26">
        <v>168163</v>
      </c>
      <c r="D68" s="27">
        <v>45691</v>
      </c>
      <c r="E68" s="27">
        <v>45781</v>
      </c>
      <c r="F68" s="28">
        <v>959.77</v>
      </c>
      <c r="G68" s="28">
        <v>959.77</v>
      </c>
      <c r="H68" s="23">
        <f t="shared" si="1"/>
        <v>0</v>
      </c>
      <c r="I68" s="17" t="s">
        <v>713</v>
      </c>
    </row>
    <row r="69" spans="1:9" x14ac:dyDescent="0.25">
      <c r="A69" s="17" t="s">
        <v>400</v>
      </c>
      <c r="B69" s="17" t="s">
        <v>529</v>
      </c>
      <c r="C69" s="26">
        <v>168164</v>
      </c>
      <c r="D69" s="27">
        <v>45691</v>
      </c>
      <c r="E69" s="27">
        <v>45781</v>
      </c>
      <c r="F69" s="28">
        <v>127.18</v>
      </c>
      <c r="G69" s="28">
        <v>127.18</v>
      </c>
      <c r="H69" s="23">
        <f t="shared" si="1"/>
        <v>0</v>
      </c>
      <c r="I69" s="17" t="s">
        <v>713</v>
      </c>
    </row>
    <row r="70" spans="1:9" x14ac:dyDescent="0.25">
      <c r="A70" s="17" t="s">
        <v>400</v>
      </c>
      <c r="B70" s="17" t="s">
        <v>529</v>
      </c>
      <c r="C70" s="26">
        <v>168165</v>
      </c>
      <c r="D70" s="27">
        <v>45691</v>
      </c>
      <c r="E70" s="27">
        <v>45781</v>
      </c>
      <c r="F70" s="28">
        <v>146.32</v>
      </c>
      <c r="G70" s="28">
        <v>146.32</v>
      </c>
      <c r="H70" s="23">
        <f t="shared" si="1"/>
        <v>0</v>
      </c>
      <c r="I70" s="17" t="s">
        <v>713</v>
      </c>
    </row>
    <row r="71" spans="1:9" x14ac:dyDescent="0.25">
      <c r="A71" s="17" t="s">
        <v>400</v>
      </c>
      <c r="B71" s="17" t="s">
        <v>531</v>
      </c>
      <c r="C71" s="26">
        <v>168166</v>
      </c>
      <c r="D71" s="27">
        <v>45691</v>
      </c>
      <c r="E71" s="27">
        <v>45781</v>
      </c>
      <c r="F71" s="28">
        <v>4764.9399999999996</v>
      </c>
      <c r="G71" s="28">
        <v>4764.9399999999996</v>
      </c>
      <c r="H71" s="23">
        <f t="shared" si="1"/>
        <v>0</v>
      </c>
      <c r="I71" s="17" t="s">
        <v>713</v>
      </c>
    </row>
    <row r="72" spans="1:9" x14ac:dyDescent="0.25">
      <c r="A72" s="17" t="s">
        <v>400</v>
      </c>
      <c r="B72" s="17" t="s">
        <v>532</v>
      </c>
      <c r="C72" s="26">
        <v>168167</v>
      </c>
      <c r="D72" s="27">
        <v>45691</v>
      </c>
      <c r="E72" s="27">
        <v>45781</v>
      </c>
      <c r="F72" s="28">
        <v>127.18</v>
      </c>
      <c r="G72" s="28">
        <v>127.18</v>
      </c>
      <c r="H72" s="23">
        <f t="shared" si="1"/>
        <v>0</v>
      </c>
      <c r="I72" s="17" t="s">
        <v>713</v>
      </c>
    </row>
    <row r="73" spans="1:9" x14ac:dyDescent="0.25">
      <c r="A73" s="17" t="s">
        <v>400</v>
      </c>
      <c r="B73" s="17" t="s">
        <v>529</v>
      </c>
      <c r="C73" s="26">
        <v>168168</v>
      </c>
      <c r="D73" s="27">
        <v>45691</v>
      </c>
      <c r="E73" s="27">
        <v>45781</v>
      </c>
      <c r="F73" s="28">
        <v>127.18</v>
      </c>
      <c r="G73" s="28">
        <v>127.18</v>
      </c>
      <c r="H73" s="23">
        <f t="shared" si="1"/>
        <v>0</v>
      </c>
      <c r="I73" s="17" t="s">
        <v>713</v>
      </c>
    </row>
    <row r="74" spans="1:9" x14ac:dyDescent="0.25">
      <c r="A74" s="17" t="s">
        <v>400</v>
      </c>
      <c r="B74" s="17" t="s">
        <v>529</v>
      </c>
      <c r="C74" s="26">
        <v>168173</v>
      </c>
      <c r="D74" s="27">
        <v>45691</v>
      </c>
      <c r="E74" s="27">
        <v>45781</v>
      </c>
      <c r="F74" s="28">
        <v>152634.5</v>
      </c>
      <c r="G74" s="28">
        <v>152634.5</v>
      </c>
      <c r="H74" s="23">
        <f t="shared" si="1"/>
        <v>0</v>
      </c>
      <c r="I74" s="17" t="s">
        <v>713</v>
      </c>
    </row>
    <row r="75" spans="1:9" x14ac:dyDescent="0.25">
      <c r="A75" s="17" t="s">
        <v>400</v>
      </c>
      <c r="B75" s="17" t="s">
        <v>529</v>
      </c>
      <c r="C75" s="26">
        <v>168174</v>
      </c>
      <c r="D75" s="27">
        <v>45691</v>
      </c>
      <c r="E75" s="27">
        <v>45781</v>
      </c>
      <c r="F75" s="28">
        <v>127.18</v>
      </c>
      <c r="G75" s="28">
        <v>127.18</v>
      </c>
      <c r="H75" s="23">
        <f t="shared" si="1"/>
        <v>0</v>
      </c>
      <c r="I75" s="17" t="s">
        <v>713</v>
      </c>
    </row>
    <row r="76" spans="1:9" x14ac:dyDescent="0.25">
      <c r="A76" s="17" t="s">
        <v>400</v>
      </c>
      <c r="B76" s="17" t="s">
        <v>533</v>
      </c>
      <c r="C76" s="26">
        <v>168176</v>
      </c>
      <c r="D76" s="27">
        <v>45691</v>
      </c>
      <c r="E76" s="27">
        <v>45781</v>
      </c>
      <c r="F76" s="28">
        <v>605.67999999999995</v>
      </c>
      <c r="G76" s="28">
        <v>605.67999999999995</v>
      </c>
      <c r="H76" s="23">
        <f t="shared" si="1"/>
        <v>0</v>
      </c>
      <c r="I76" s="17" t="s">
        <v>713</v>
      </c>
    </row>
    <row r="77" spans="1:9" x14ac:dyDescent="0.25">
      <c r="A77" s="17" t="s">
        <v>400</v>
      </c>
      <c r="B77" s="17" t="s">
        <v>534</v>
      </c>
      <c r="C77" s="26">
        <v>168177</v>
      </c>
      <c r="D77" s="27">
        <v>45691</v>
      </c>
      <c r="E77" s="27">
        <v>45781</v>
      </c>
      <c r="F77" s="28">
        <v>2314.42</v>
      </c>
      <c r="G77" s="28">
        <v>2314.42</v>
      </c>
      <c r="H77" s="23">
        <f t="shared" si="1"/>
        <v>0</v>
      </c>
      <c r="I77" s="17" t="s">
        <v>713</v>
      </c>
    </row>
    <row r="78" spans="1:9" x14ac:dyDescent="0.25">
      <c r="A78" s="17" t="s">
        <v>400</v>
      </c>
      <c r="B78" s="17" t="s">
        <v>535</v>
      </c>
      <c r="C78" s="26">
        <v>168178</v>
      </c>
      <c r="D78" s="27">
        <v>45691</v>
      </c>
      <c r="E78" s="27">
        <v>45781</v>
      </c>
      <c r="F78" s="28">
        <v>2599383.25</v>
      </c>
      <c r="G78" s="28">
        <v>2599383.25</v>
      </c>
      <c r="H78" s="23">
        <f t="shared" si="1"/>
        <v>0</v>
      </c>
      <c r="I78" s="17" t="s">
        <v>713</v>
      </c>
    </row>
    <row r="79" spans="1:9" x14ac:dyDescent="0.25">
      <c r="A79" s="17" t="s">
        <v>400</v>
      </c>
      <c r="B79" s="17" t="s">
        <v>536</v>
      </c>
      <c r="C79" s="26">
        <v>168180</v>
      </c>
      <c r="D79" s="27">
        <v>45691</v>
      </c>
      <c r="E79" s="27">
        <v>45781</v>
      </c>
      <c r="F79" s="28">
        <v>136.75</v>
      </c>
      <c r="G79" s="28">
        <v>136.75</v>
      </c>
      <c r="H79" s="23">
        <f t="shared" si="1"/>
        <v>0</v>
      </c>
      <c r="I79" s="17" t="s">
        <v>713</v>
      </c>
    </row>
    <row r="80" spans="1:9" x14ac:dyDescent="0.25">
      <c r="A80" s="17" t="s">
        <v>400</v>
      </c>
      <c r="B80" s="17" t="s">
        <v>529</v>
      </c>
      <c r="C80" s="26">
        <v>168181</v>
      </c>
      <c r="D80" s="27">
        <v>45691</v>
      </c>
      <c r="E80" s="27">
        <v>45781</v>
      </c>
      <c r="F80" s="28">
        <v>127.18</v>
      </c>
      <c r="G80" s="28">
        <v>127.18</v>
      </c>
      <c r="H80" s="23">
        <f t="shared" si="1"/>
        <v>0</v>
      </c>
      <c r="I80" s="17" t="s">
        <v>713</v>
      </c>
    </row>
    <row r="81" spans="1:9" x14ac:dyDescent="0.25">
      <c r="A81" s="17" t="s">
        <v>400</v>
      </c>
      <c r="B81" s="17" t="s">
        <v>529</v>
      </c>
      <c r="C81" s="26">
        <v>168185</v>
      </c>
      <c r="D81" s="27">
        <v>45691</v>
      </c>
      <c r="E81" s="27">
        <v>45781</v>
      </c>
      <c r="F81" s="28">
        <v>25531.360000000001</v>
      </c>
      <c r="G81" s="28">
        <v>25531.360000000001</v>
      </c>
      <c r="H81" s="23">
        <f t="shared" si="1"/>
        <v>0</v>
      </c>
      <c r="I81" s="17" t="s">
        <v>713</v>
      </c>
    </row>
    <row r="82" spans="1:9" x14ac:dyDescent="0.25">
      <c r="A82" s="17" t="s">
        <v>400</v>
      </c>
      <c r="B82" s="17" t="s">
        <v>537</v>
      </c>
      <c r="C82" s="26">
        <v>168186</v>
      </c>
      <c r="D82" s="27">
        <v>45691</v>
      </c>
      <c r="E82" s="27">
        <v>45781</v>
      </c>
      <c r="F82" s="28">
        <v>14102</v>
      </c>
      <c r="G82" s="28">
        <v>14102</v>
      </c>
      <c r="H82" s="23">
        <f t="shared" si="1"/>
        <v>0</v>
      </c>
      <c r="I82" s="17" t="s">
        <v>713</v>
      </c>
    </row>
    <row r="83" spans="1:9" x14ac:dyDescent="0.25">
      <c r="A83" s="17" t="s">
        <v>400</v>
      </c>
      <c r="B83" s="17" t="s">
        <v>538</v>
      </c>
      <c r="C83" s="26">
        <v>168187</v>
      </c>
      <c r="D83" s="27">
        <v>45691</v>
      </c>
      <c r="E83" s="27">
        <v>45781</v>
      </c>
      <c r="F83" s="28">
        <v>16720.2</v>
      </c>
      <c r="G83" s="28">
        <v>16720.2</v>
      </c>
      <c r="H83" s="23">
        <f t="shared" si="1"/>
        <v>0</v>
      </c>
      <c r="I83" s="17" t="s">
        <v>713</v>
      </c>
    </row>
    <row r="84" spans="1:9" x14ac:dyDescent="0.25">
      <c r="A84" s="17" t="s">
        <v>400</v>
      </c>
      <c r="B84" s="17" t="s">
        <v>536</v>
      </c>
      <c r="C84" s="26">
        <v>168188</v>
      </c>
      <c r="D84" s="27">
        <v>45691</v>
      </c>
      <c r="E84" s="27">
        <v>45781</v>
      </c>
      <c r="F84" s="28">
        <v>9984836.75</v>
      </c>
      <c r="G84" s="28">
        <v>9984836.75</v>
      </c>
      <c r="H84" s="23">
        <f t="shared" si="1"/>
        <v>0</v>
      </c>
      <c r="I84" s="17" t="s">
        <v>713</v>
      </c>
    </row>
    <row r="85" spans="1:9" x14ac:dyDescent="0.25">
      <c r="A85" s="17" t="s">
        <v>400</v>
      </c>
      <c r="B85" s="17" t="s">
        <v>529</v>
      </c>
      <c r="C85" s="26">
        <v>168189</v>
      </c>
      <c r="D85" s="27">
        <v>45691</v>
      </c>
      <c r="E85" s="27">
        <v>45781</v>
      </c>
      <c r="F85" s="28">
        <v>1648.81</v>
      </c>
      <c r="G85" s="28">
        <v>1648.81</v>
      </c>
      <c r="H85" s="23">
        <f t="shared" si="1"/>
        <v>0</v>
      </c>
      <c r="I85" s="17" t="s">
        <v>713</v>
      </c>
    </row>
    <row r="86" spans="1:9" x14ac:dyDescent="0.25">
      <c r="A86" s="17" t="s">
        <v>400</v>
      </c>
      <c r="B86" s="17" t="s">
        <v>529</v>
      </c>
      <c r="C86" s="26">
        <v>168191</v>
      </c>
      <c r="D86" s="27">
        <v>45691</v>
      </c>
      <c r="E86" s="27">
        <v>45781</v>
      </c>
      <c r="F86" s="28">
        <v>2041.18</v>
      </c>
      <c r="G86" s="28">
        <v>2041.18</v>
      </c>
      <c r="H86" s="23">
        <f t="shared" si="1"/>
        <v>0</v>
      </c>
      <c r="I86" s="17" t="s">
        <v>713</v>
      </c>
    </row>
    <row r="87" spans="1:9" x14ac:dyDescent="0.25">
      <c r="A87" s="17" t="s">
        <v>400</v>
      </c>
      <c r="B87" s="17" t="s">
        <v>529</v>
      </c>
      <c r="C87" s="26">
        <v>168194</v>
      </c>
      <c r="D87" s="27">
        <v>45691</v>
      </c>
      <c r="E87" s="27">
        <v>45781</v>
      </c>
      <c r="F87" s="28">
        <v>6073.18</v>
      </c>
      <c r="G87" s="28">
        <v>6073.18</v>
      </c>
      <c r="H87" s="23">
        <f t="shared" si="1"/>
        <v>0</v>
      </c>
      <c r="I87" s="17" t="s">
        <v>713</v>
      </c>
    </row>
    <row r="88" spans="1:9" x14ac:dyDescent="0.25">
      <c r="A88" s="17" t="s">
        <v>400</v>
      </c>
      <c r="B88" s="17" t="s">
        <v>529</v>
      </c>
      <c r="C88" s="26">
        <v>168195</v>
      </c>
      <c r="D88" s="27">
        <v>45691</v>
      </c>
      <c r="E88" s="27">
        <v>45781</v>
      </c>
      <c r="F88" s="28">
        <v>2635.18</v>
      </c>
      <c r="G88" s="28">
        <v>2635.18</v>
      </c>
      <c r="H88" s="23">
        <f t="shared" si="1"/>
        <v>0</v>
      </c>
      <c r="I88" s="17" t="s">
        <v>713</v>
      </c>
    </row>
    <row r="89" spans="1:9" x14ac:dyDescent="0.25">
      <c r="A89" s="17" t="s">
        <v>400</v>
      </c>
      <c r="B89" s="17" t="s">
        <v>539</v>
      </c>
      <c r="C89" s="26">
        <v>168196</v>
      </c>
      <c r="D89" s="27">
        <v>45691</v>
      </c>
      <c r="E89" s="27">
        <v>45781</v>
      </c>
      <c r="F89" s="28">
        <v>202.65</v>
      </c>
      <c r="G89" s="28">
        <v>202.65</v>
      </c>
      <c r="H89" s="23">
        <f t="shared" si="1"/>
        <v>0</v>
      </c>
      <c r="I89" s="17" t="s">
        <v>713</v>
      </c>
    </row>
    <row r="90" spans="1:9" x14ac:dyDescent="0.25">
      <c r="A90" s="17" t="s">
        <v>400</v>
      </c>
      <c r="B90" s="17" t="s">
        <v>540</v>
      </c>
      <c r="C90" s="26">
        <v>168197</v>
      </c>
      <c r="D90" s="27">
        <v>45691</v>
      </c>
      <c r="E90" s="27">
        <v>45781</v>
      </c>
      <c r="F90" s="28">
        <v>14839.49</v>
      </c>
      <c r="G90" s="28">
        <v>14839.49</v>
      </c>
      <c r="H90" s="23">
        <f t="shared" si="1"/>
        <v>0</v>
      </c>
      <c r="I90" s="17" t="s">
        <v>713</v>
      </c>
    </row>
    <row r="91" spans="1:9" x14ac:dyDescent="0.25">
      <c r="A91" s="17" t="s">
        <v>400</v>
      </c>
      <c r="B91" s="17" t="s">
        <v>541</v>
      </c>
      <c r="C91" s="26">
        <v>168198</v>
      </c>
      <c r="D91" s="27">
        <v>45691</v>
      </c>
      <c r="E91" s="27">
        <v>45781</v>
      </c>
      <c r="F91" s="28">
        <v>3976445.56</v>
      </c>
      <c r="G91" s="28">
        <v>3976445.56</v>
      </c>
      <c r="H91" s="23">
        <f t="shared" si="1"/>
        <v>0</v>
      </c>
      <c r="I91" s="17" t="s">
        <v>713</v>
      </c>
    </row>
    <row r="92" spans="1:9" x14ac:dyDescent="0.25">
      <c r="A92" s="17" t="s">
        <v>400</v>
      </c>
      <c r="B92" s="17" t="s">
        <v>542</v>
      </c>
      <c r="C92" s="26">
        <v>168199</v>
      </c>
      <c r="D92" s="27">
        <v>45691</v>
      </c>
      <c r="E92" s="27">
        <v>45781</v>
      </c>
      <c r="F92" s="28">
        <v>345123.53</v>
      </c>
      <c r="G92" s="28">
        <v>345123.53</v>
      </c>
      <c r="H92" s="23">
        <f t="shared" si="1"/>
        <v>0</v>
      </c>
      <c r="I92" s="17" t="s">
        <v>713</v>
      </c>
    </row>
    <row r="93" spans="1:9" x14ac:dyDescent="0.25">
      <c r="A93" s="17" t="s">
        <v>400</v>
      </c>
      <c r="B93" s="17" t="s">
        <v>543</v>
      </c>
      <c r="C93" s="26">
        <v>168200</v>
      </c>
      <c r="D93" s="27">
        <v>45691</v>
      </c>
      <c r="E93" s="27">
        <v>45781</v>
      </c>
      <c r="F93" s="28">
        <v>1876591.41</v>
      </c>
      <c r="G93" s="28">
        <v>1876591.41</v>
      </c>
      <c r="H93" s="23">
        <f t="shared" si="1"/>
        <v>0</v>
      </c>
      <c r="I93" s="17" t="s">
        <v>713</v>
      </c>
    </row>
    <row r="94" spans="1:9" x14ac:dyDescent="0.25">
      <c r="A94" s="17" t="s">
        <v>400</v>
      </c>
      <c r="B94" s="17" t="s">
        <v>529</v>
      </c>
      <c r="C94" s="26">
        <v>168201</v>
      </c>
      <c r="D94" s="27">
        <v>45691</v>
      </c>
      <c r="E94" s="27">
        <v>45781</v>
      </c>
      <c r="F94" s="28">
        <v>71173.990000000005</v>
      </c>
      <c r="G94" s="28">
        <v>71173.990000000005</v>
      </c>
      <c r="H94" s="23">
        <f t="shared" si="1"/>
        <v>0</v>
      </c>
      <c r="I94" s="17" t="s">
        <v>713</v>
      </c>
    </row>
    <row r="95" spans="1:9" x14ac:dyDescent="0.25">
      <c r="A95" s="17" t="s">
        <v>400</v>
      </c>
      <c r="B95" s="17" t="s">
        <v>544</v>
      </c>
      <c r="C95" s="26">
        <v>168202</v>
      </c>
      <c r="D95" s="27">
        <v>45691</v>
      </c>
      <c r="E95" s="27">
        <v>45781</v>
      </c>
      <c r="F95" s="28">
        <v>19914.060000000001</v>
      </c>
      <c r="G95" s="28">
        <v>19914.060000000001</v>
      </c>
      <c r="H95" s="23">
        <f t="shared" si="1"/>
        <v>0</v>
      </c>
      <c r="I95" s="17" t="s">
        <v>713</v>
      </c>
    </row>
    <row r="96" spans="1:9" x14ac:dyDescent="0.25">
      <c r="A96" s="17" t="s">
        <v>400</v>
      </c>
      <c r="B96" s="17" t="s">
        <v>529</v>
      </c>
      <c r="C96" s="26">
        <v>168203</v>
      </c>
      <c r="D96" s="27">
        <v>45691</v>
      </c>
      <c r="E96" s="27">
        <v>45781</v>
      </c>
      <c r="F96" s="28">
        <v>4253.0200000000004</v>
      </c>
      <c r="G96" s="28">
        <v>4253.0200000000004</v>
      </c>
      <c r="H96" s="23">
        <f t="shared" si="1"/>
        <v>0</v>
      </c>
      <c r="I96" s="17" t="s">
        <v>713</v>
      </c>
    </row>
    <row r="97" spans="1:9" x14ac:dyDescent="0.25">
      <c r="A97" s="17" t="s">
        <v>400</v>
      </c>
      <c r="B97" s="17" t="s">
        <v>529</v>
      </c>
      <c r="C97" s="26">
        <v>168204</v>
      </c>
      <c r="D97" s="27">
        <v>45691</v>
      </c>
      <c r="E97" s="27">
        <v>45781</v>
      </c>
      <c r="F97" s="28">
        <v>127.18</v>
      </c>
      <c r="G97" s="28">
        <v>127.18</v>
      </c>
      <c r="H97" s="23">
        <f t="shared" si="1"/>
        <v>0</v>
      </c>
      <c r="I97" s="17" t="s">
        <v>713</v>
      </c>
    </row>
    <row r="98" spans="1:9" x14ac:dyDescent="0.25">
      <c r="A98" s="17" t="s">
        <v>400</v>
      </c>
      <c r="B98" s="17" t="s">
        <v>529</v>
      </c>
      <c r="C98" s="26">
        <v>168206</v>
      </c>
      <c r="D98" s="27">
        <v>45691</v>
      </c>
      <c r="E98" s="27">
        <v>45781</v>
      </c>
      <c r="F98" s="28">
        <v>146.32</v>
      </c>
      <c r="G98" s="28">
        <v>146.32</v>
      </c>
      <c r="H98" s="23">
        <f t="shared" si="1"/>
        <v>0</v>
      </c>
      <c r="I98" s="17" t="s">
        <v>713</v>
      </c>
    </row>
    <row r="99" spans="1:9" x14ac:dyDescent="0.25">
      <c r="A99" s="17" t="s">
        <v>400</v>
      </c>
      <c r="B99" s="17" t="s">
        <v>529</v>
      </c>
      <c r="C99" s="26">
        <v>168207</v>
      </c>
      <c r="D99" s="27">
        <v>45691</v>
      </c>
      <c r="E99" s="27">
        <v>45781</v>
      </c>
      <c r="F99" s="28">
        <v>127.18</v>
      </c>
      <c r="G99" s="28">
        <v>127.18</v>
      </c>
      <c r="H99" s="23">
        <f t="shared" si="1"/>
        <v>0</v>
      </c>
      <c r="I99" s="17" t="s">
        <v>713</v>
      </c>
    </row>
    <row r="100" spans="1:9" x14ac:dyDescent="0.25">
      <c r="A100" s="17" t="s">
        <v>400</v>
      </c>
      <c r="B100" s="17" t="s">
        <v>545</v>
      </c>
      <c r="C100" s="26">
        <v>168209</v>
      </c>
      <c r="D100" s="27">
        <v>45691</v>
      </c>
      <c r="E100" s="27">
        <v>45781</v>
      </c>
      <c r="F100" s="28">
        <v>720762.61</v>
      </c>
      <c r="G100" s="28">
        <v>720762.61</v>
      </c>
      <c r="H100" s="23">
        <f t="shared" si="1"/>
        <v>0</v>
      </c>
      <c r="I100" s="17" t="s">
        <v>713</v>
      </c>
    </row>
    <row r="101" spans="1:9" x14ac:dyDescent="0.25">
      <c r="A101" s="17" t="s">
        <v>400</v>
      </c>
      <c r="B101" s="17" t="s">
        <v>529</v>
      </c>
      <c r="C101" s="26">
        <v>168214</v>
      </c>
      <c r="D101" s="27">
        <v>45691</v>
      </c>
      <c r="E101" s="27">
        <v>45781</v>
      </c>
      <c r="F101" s="28">
        <v>10696.48</v>
      </c>
      <c r="G101" s="28">
        <v>10696.48</v>
      </c>
      <c r="H101" s="23">
        <f t="shared" si="1"/>
        <v>0</v>
      </c>
      <c r="I101" s="17" t="s">
        <v>713</v>
      </c>
    </row>
    <row r="102" spans="1:9" x14ac:dyDescent="0.25">
      <c r="A102" s="17" t="s">
        <v>400</v>
      </c>
      <c r="B102" s="17" t="s">
        <v>529</v>
      </c>
      <c r="C102" s="26">
        <v>168217</v>
      </c>
      <c r="D102" s="27">
        <v>45691</v>
      </c>
      <c r="E102" s="27">
        <v>45781</v>
      </c>
      <c r="F102" s="28">
        <v>3726.88</v>
      </c>
      <c r="G102" s="28">
        <v>3726.88</v>
      </c>
      <c r="H102" s="23">
        <f t="shared" si="1"/>
        <v>0</v>
      </c>
      <c r="I102" s="17" t="s">
        <v>713</v>
      </c>
    </row>
    <row r="103" spans="1:9" x14ac:dyDescent="0.25">
      <c r="A103" s="17" t="s">
        <v>400</v>
      </c>
      <c r="B103" s="17" t="s">
        <v>529</v>
      </c>
      <c r="C103" s="26">
        <v>168219</v>
      </c>
      <c r="D103" s="27">
        <v>45691</v>
      </c>
      <c r="E103" s="27">
        <v>45781</v>
      </c>
      <c r="F103" s="28">
        <v>1493627.12</v>
      </c>
      <c r="G103" s="28">
        <v>1493627.12</v>
      </c>
      <c r="H103" s="23">
        <f t="shared" si="1"/>
        <v>0</v>
      </c>
      <c r="I103" s="17" t="s">
        <v>713</v>
      </c>
    </row>
    <row r="104" spans="1:9" x14ac:dyDescent="0.25">
      <c r="A104" s="17" t="s">
        <v>400</v>
      </c>
      <c r="B104" s="17" t="s">
        <v>529</v>
      </c>
      <c r="C104" s="26">
        <v>168220</v>
      </c>
      <c r="D104" s="27">
        <v>45691</v>
      </c>
      <c r="E104" s="27">
        <v>45781</v>
      </c>
      <c r="F104" s="28">
        <v>1313.86</v>
      </c>
      <c r="G104" s="28">
        <v>1313.86</v>
      </c>
      <c r="H104" s="23">
        <f t="shared" si="1"/>
        <v>0</v>
      </c>
      <c r="I104" s="17" t="s">
        <v>713</v>
      </c>
    </row>
    <row r="105" spans="1:9" x14ac:dyDescent="0.25">
      <c r="A105" s="17" t="s">
        <v>400</v>
      </c>
      <c r="B105" s="17" t="s">
        <v>529</v>
      </c>
      <c r="C105" s="26">
        <v>168224</v>
      </c>
      <c r="D105" s="27">
        <v>45691</v>
      </c>
      <c r="E105" s="27">
        <v>45781</v>
      </c>
      <c r="F105" s="28">
        <v>3598.9</v>
      </c>
      <c r="G105" s="28">
        <v>3598.9</v>
      </c>
      <c r="H105" s="23">
        <f t="shared" si="1"/>
        <v>0</v>
      </c>
      <c r="I105" s="17" t="s">
        <v>713</v>
      </c>
    </row>
    <row r="106" spans="1:9" x14ac:dyDescent="0.25">
      <c r="A106" s="17" t="s">
        <v>400</v>
      </c>
      <c r="B106" s="17" t="s">
        <v>546</v>
      </c>
      <c r="C106" s="26">
        <v>168228</v>
      </c>
      <c r="D106" s="27">
        <v>45691</v>
      </c>
      <c r="E106" s="27">
        <v>45781</v>
      </c>
      <c r="F106" s="28">
        <v>2229711.7799999998</v>
      </c>
      <c r="G106" s="28">
        <v>2229711.7799999998</v>
      </c>
      <c r="H106" s="23">
        <f t="shared" si="1"/>
        <v>0</v>
      </c>
      <c r="I106" s="17" t="s">
        <v>713</v>
      </c>
    </row>
    <row r="107" spans="1:9" x14ac:dyDescent="0.25">
      <c r="A107" s="17" t="s">
        <v>400</v>
      </c>
      <c r="B107" s="17" t="s">
        <v>529</v>
      </c>
      <c r="C107" s="26">
        <v>168229</v>
      </c>
      <c r="D107" s="27">
        <v>45691</v>
      </c>
      <c r="E107" s="27">
        <v>45781</v>
      </c>
      <c r="F107" s="28">
        <v>14967.34</v>
      </c>
      <c r="G107" s="28">
        <v>14967.34</v>
      </c>
      <c r="H107" s="23">
        <f t="shared" si="1"/>
        <v>0</v>
      </c>
      <c r="I107" s="17" t="s">
        <v>713</v>
      </c>
    </row>
    <row r="108" spans="1:9" x14ac:dyDescent="0.25">
      <c r="A108" s="17" t="s">
        <v>400</v>
      </c>
      <c r="B108" s="17" t="s">
        <v>547</v>
      </c>
      <c r="C108" s="26">
        <v>168231</v>
      </c>
      <c r="D108" s="27">
        <v>45691</v>
      </c>
      <c r="E108" s="27">
        <v>45781</v>
      </c>
      <c r="F108" s="28">
        <v>27107.19</v>
      </c>
      <c r="G108" s="28">
        <v>27107.19</v>
      </c>
      <c r="H108" s="23">
        <f t="shared" si="1"/>
        <v>0</v>
      </c>
      <c r="I108" s="17" t="s">
        <v>713</v>
      </c>
    </row>
    <row r="109" spans="1:9" x14ac:dyDescent="0.25">
      <c r="A109" s="17" t="s">
        <v>400</v>
      </c>
      <c r="B109" s="17" t="s">
        <v>548</v>
      </c>
      <c r="C109" s="26">
        <v>168232</v>
      </c>
      <c r="D109" s="27">
        <v>45691</v>
      </c>
      <c r="E109" s="27">
        <v>45781</v>
      </c>
      <c r="F109" s="28">
        <v>299418.71999999997</v>
      </c>
      <c r="G109" s="28">
        <v>299418.71999999997</v>
      </c>
      <c r="H109" s="23">
        <f t="shared" si="1"/>
        <v>0</v>
      </c>
      <c r="I109" s="17" t="s">
        <v>713</v>
      </c>
    </row>
    <row r="110" spans="1:9" x14ac:dyDescent="0.25">
      <c r="A110" s="17" t="s">
        <v>400</v>
      </c>
      <c r="B110" s="17" t="s">
        <v>529</v>
      </c>
      <c r="C110" s="26">
        <v>168233</v>
      </c>
      <c r="D110" s="27">
        <v>45691</v>
      </c>
      <c r="E110" s="27">
        <v>45781</v>
      </c>
      <c r="F110" s="28">
        <v>51215.39</v>
      </c>
      <c r="G110" s="28">
        <v>51215.39</v>
      </c>
      <c r="H110" s="23">
        <f t="shared" si="1"/>
        <v>0</v>
      </c>
      <c r="I110" s="17" t="s">
        <v>713</v>
      </c>
    </row>
    <row r="111" spans="1:9" x14ac:dyDescent="0.25">
      <c r="A111" s="17" t="s">
        <v>400</v>
      </c>
      <c r="B111" s="17" t="s">
        <v>529</v>
      </c>
      <c r="C111" s="26">
        <v>168234</v>
      </c>
      <c r="D111" s="27">
        <v>45691</v>
      </c>
      <c r="E111" s="27">
        <v>45781</v>
      </c>
      <c r="F111" s="28">
        <v>6297.58</v>
      </c>
      <c r="G111" s="28">
        <v>6297.58</v>
      </c>
      <c r="H111" s="23">
        <f t="shared" si="1"/>
        <v>0</v>
      </c>
      <c r="I111" s="17" t="s">
        <v>713</v>
      </c>
    </row>
    <row r="112" spans="1:9" x14ac:dyDescent="0.25">
      <c r="A112" s="17" t="s">
        <v>400</v>
      </c>
      <c r="B112" s="17" t="s">
        <v>529</v>
      </c>
      <c r="C112" s="26">
        <v>168236</v>
      </c>
      <c r="D112" s="27">
        <v>45691</v>
      </c>
      <c r="E112" s="27">
        <v>45781</v>
      </c>
      <c r="F112" s="28">
        <v>356.86</v>
      </c>
      <c r="G112" s="28">
        <v>356.86</v>
      </c>
      <c r="H112" s="23">
        <f t="shared" si="1"/>
        <v>0</v>
      </c>
      <c r="I112" s="17" t="s">
        <v>713</v>
      </c>
    </row>
    <row r="113" spans="1:9" x14ac:dyDescent="0.25">
      <c r="A113" s="17" t="s">
        <v>400</v>
      </c>
      <c r="B113" s="17" t="s">
        <v>549</v>
      </c>
      <c r="C113" s="26">
        <v>168237</v>
      </c>
      <c r="D113" s="27">
        <v>45691</v>
      </c>
      <c r="E113" s="27">
        <v>45781</v>
      </c>
      <c r="F113" s="28">
        <v>13126.7</v>
      </c>
      <c r="G113" s="28">
        <v>13126.7</v>
      </c>
      <c r="H113" s="23">
        <f t="shared" si="1"/>
        <v>0</v>
      </c>
      <c r="I113" s="17" t="s">
        <v>713</v>
      </c>
    </row>
    <row r="114" spans="1:9" x14ac:dyDescent="0.25">
      <c r="A114" s="17" t="s">
        <v>400</v>
      </c>
      <c r="B114" s="17" t="s">
        <v>549</v>
      </c>
      <c r="C114" s="26">
        <v>168238</v>
      </c>
      <c r="D114" s="27">
        <v>45691</v>
      </c>
      <c r="E114" s="27">
        <v>45781</v>
      </c>
      <c r="F114" s="28">
        <v>127.18</v>
      </c>
      <c r="G114" s="28">
        <v>127.18</v>
      </c>
      <c r="H114" s="23">
        <f t="shared" si="1"/>
        <v>0</v>
      </c>
      <c r="I114" s="17" t="s">
        <v>713</v>
      </c>
    </row>
    <row r="115" spans="1:9" x14ac:dyDescent="0.25">
      <c r="A115" s="17" t="s">
        <v>400</v>
      </c>
      <c r="B115" s="17" t="s">
        <v>550</v>
      </c>
      <c r="C115" s="26">
        <v>168241</v>
      </c>
      <c r="D115" s="27">
        <v>45691</v>
      </c>
      <c r="E115" s="27">
        <v>45781</v>
      </c>
      <c r="F115" s="28">
        <v>163594.94</v>
      </c>
      <c r="G115" s="28">
        <v>163594.94</v>
      </c>
      <c r="H115" s="23">
        <f t="shared" si="1"/>
        <v>0</v>
      </c>
      <c r="I115" s="17" t="s">
        <v>713</v>
      </c>
    </row>
    <row r="116" spans="1:9" x14ac:dyDescent="0.25">
      <c r="A116" s="17" t="s">
        <v>400</v>
      </c>
      <c r="B116" s="17" t="s">
        <v>551</v>
      </c>
      <c r="C116" s="26">
        <v>168243</v>
      </c>
      <c r="D116" s="27">
        <v>45691</v>
      </c>
      <c r="E116" s="27">
        <v>45781</v>
      </c>
      <c r="F116" s="28">
        <v>6494.29</v>
      </c>
      <c r="G116" s="28">
        <v>6494.29</v>
      </c>
      <c r="H116" s="23">
        <f t="shared" si="1"/>
        <v>0</v>
      </c>
      <c r="I116" s="17" t="s">
        <v>713</v>
      </c>
    </row>
    <row r="117" spans="1:9" x14ac:dyDescent="0.25">
      <c r="A117" s="17" t="s">
        <v>400</v>
      </c>
      <c r="B117" s="17" t="s">
        <v>529</v>
      </c>
      <c r="C117" s="26">
        <v>168244</v>
      </c>
      <c r="D117" s="27">
        <v>45691</v>
      </c>
      <c r="E117" s="27">
        <v>45781</v>
      </c>
      <c r="F117" s="28">
        <v>3921.99</v>
      </c>
      <c r="G117" s="28">
        <v>3921.99</v>
      </c>
      <c r="H117" s="23">
        <f t="shared" si="1"/>
        <v>0</v>
      </c>
      <c r="I117" s="17" t="s">
        <v>713</v>
      </c>
    </row>
    <row r="118" spans="1:9" x14ac:dyDescent="0.25">
      <c r="A118" s="17" t="s">
        <v>400</v>
      </c>
      <c r="B118" s="17" t="s">
        <v>529</v>
      </c>
      <c r="C118" s="26">
        <v>168245</v>
      </c>
      <c r="D118" s="27">
        <v>45691</v>
      </c>
      <c r="E118" s="27">
        <v>45781</v>
      </c>
      <c r="F118" s="28">
        <v>51908.14</v>
      </c>
      <c r="G118" s="28">
        <v>51908.14</v>
      </c>
      <c r="H118" s="23">
        <f t="shared" si="1"/>
        <v>0</v>
      </c>
      <c r="I118" s="17" t="s">
        <v>713</v>
      </c>
    </row>
    <row r="119" spans="1:9" x14ac:dyDescent="0.25">
      <c r="A119" s="17" t="s">
        <v>400</v>
      </c>
      <c r="B119" s="17" t="s">
        <v>529</v>
      </c>
      <c r="C119" s="26">
        <v>168246</v>
      </c>
      <c r="D119" s="27">
        <v>45691</v>
      </c>
      <c r="E119" s="27">
        <v>45781</v>
      </c>
      <c r="F119" s="28">
        <v>285985.24</v>
      </c>
      <c r="G119" s="28">
        <v>285985.24</v>
      </c>
      <c r="H119" s="23">
        <f t="shared" si="1"/>
        <v>0</v>
      </c>
      <c r="I119" s="17" t="s">
        <v>713</v>
      </c>
    </row>
    <row r="120" spans="1:9" x14ac:dyDescent="0.25">
      <c r="A120" s="17" t="s">
        <v>400</v>
      </c>
      <c r="B120" s="17" t="s">
        <v>552</v>
      </c>
      <c r="C120" s="26">
        <v>168247</v>
      </c>
      <c r="D120" s="27">
        <v>45691</v>
      </c>
      <c r="E120" s="27">
        <v>45781</v>
      </c>
      <c r="F120" s="28">
        <v>31125</v>
      </c>
      <c r="G120" s="28">
        <v>31125</v>
      </c>
      <c r="H120" s="23">
        <f t="shared" si="1"/>
        <v>0</v>
      </c>
      <c r="I120" s="17" t="s">
        <v>713</v>
      </c>
    </row>
    <row r="121" spans="1:9" x14ac:dyDescent="0.25">
      <c r="A121" s="17" t="s">
        <v>400</v>
      </c>
      <c r="B121" s="17" t="s">
        <v>553</v>
      </c>
      <c r="C121" s="26">
        <v>168248</v>
      </c>
      <c r="D121" s="27">
        <v>45691</v>
      </c>
      <c r="E121" s="27">
        <v>45781</v>
      </c>
      <c r="F121" s="28">
        <v>157723.64000000001</v>
      </c>
      <c r="G121" s="28">
        <v>157723.64000000001</v>
      </c>
      <c r="H121" s="23">
        <f t="shared" si="1"/>
        <v>0</v>
      </c>
      <c r="I121" s="17" t="s">
        <v>713</v>
      </c>
    </row>
    <row r="122" spans="1:9" x14ac:dyDescent="0.25">
      <c r="A122" s="17" t="s">
        <v>400</v>
      </c>
      <c r="B122" s="17" t="s">
        <v>529</v>
      </c>
      <c r="C122" s="26">
        <v>168250</v>
      </c>
      <c r="D122" s="27">
        <v>45691</v>
      </c>
      <c r="E122" s="27">
        <v>45781</v>
      </c>
      <c r="F122" s="28">
        <v>4366.78</v>
      </c>
      <c r="G122" s="28">
        <v>4366.78</v>
      </c>
      <c r="H122" s="23">
        <f t="shared" si="1"/>
        <v>0</v>
      </c>
      <c r="I122" s="17" t="s">
        <v>713</v>
      </c>
    </row>
    <row r="123" spans="1:9" x14ac:dyDescent="0.25">
      <c r="A123" s="17" t="s">
        <v>400</v>
      </c>
      <c r="B123" s="17" t="s">
        <v>533</v>
      </c>
      <c r="C123" s="26">
        <v>168251</v>
      </c>
      <c r="D123" s="27">
        <v>45691</v>
      </c>
      <c r="E123" s="27">
        <v>45781</v>
      </c>
      <c r="F123" s="28">
        <v>6585.1</v>
      </c>
      <c r="G123" s="28">
        <v>6585.1</v>
      </c>
      <c r="H123" s="23">
        <f t="shared" si="1"/>
        <v>0</v>
      </c>
      <c r="I123" s="17" t="s">
        <v>713</v>
      </c>
    </row>
    <row r="124" spans="1:9" x14ac:dyDescent="0.25">
      <c r="A124" s="17" t="s">
        <v>400</v>
      </c>
      <c r="B124" s="17" t="s">
        <v>554</v>
      </c>
      <c r="C124" s="26">
        <v>168252</v>
      </c>
      <c r="D124" s="27">
        <v>45691</v>
      </c>
      <c r="E124" s="27">
        <v>45781</v>
      </c>
      <c r="F124" s="28">
        <v>661559.1</v>
      </c>
      <c r="G124" s="28">
        <v>661559.1</v>
      </c>
      <c r="H124" s="23">
        <f t="shared" si="1"/>
        <v>0</v>
      </c>
      <c r="I124" s="17" t="s">
        <v>713</v>
      </c>
    </row>
    <row r="125" spans="1:9" x14ac:dyDescent="0.25">
      <c r="A125" s="17" t="s">
        <v>400</v>
      </c>
      <c r="B125" s="17" t="s">
        <v>555</v>
      </c>
      <c r="C125" s="26">
        <v>168254</v>
      </c>
      <c r="D125" s="27">
        <v>45691</v>
      </c>
      <c r="E125" s="27">
        <v>45781</v>
      </c>
      <c r="F125" s="28">
        <v>3181.66</v>
      </c>
      <c r="G125" s="28">
        <v>3181.66</v>
      </c>
      <c r="H125" s="23">
        <f t="shared" si="1"/>
        <v>0</v>
      </c>
      <c r="I125" s="17" t="s">
        <v>713</v>
      </c>
    </row>
    <row r="126" spans="1:9" x14ac:dyDescent="0.25">
      <c r="A126" s="17" t="s">
        <v>400</v>
      </c>
      <c r="B126" s="17" t="s">
        <v>533</v>
      </c>
      <c r="C126" s="26">
        <v>168260</v>
      </c>
      <c r="D126" s="27">
        <v>45691</v>
      </c>
      <c r="E126" s="27">
        <v>45781</v>
      </c>
      <c r="F126" s="28">
        <v>1441476.71</v>
      </c>
      <c r="G126" s="28">
        <v>1441476.71</v>
      </c>
      <c r="H126" s="23">
        <f t="shared" si="1"/>
        <v>0</v>
      </c>
      <c r="I126" s="17" t="s">
        <v>713</v>
      </c>
    </row>
    <row r="127" spans="1:9" x14ac:dyDescent="0.25">
      <c r="A127" s="17" t="s">
        <v>400</v>
      </c>
      <c r="B127" s="17" t="s">
        <v>552</v>
      </c>
      <c r="C127" s="26">
        <v>168263</v>
      </c>
      <c r="D127" s="27">
        <v>45691</v>
      </c>
      <c r="E127" s="27">
        <v>45781</v>
      </c>
      <c r="F127" s="28">
        <v>16941352.210000001</v>
      </c>
      <c r="G127" s="28">
        <v>16941352.210000001</v>
      </c>
      <c r="H127" s="23">
        <f t="shared" si="1"/>
        <v>0</v>
      </c>
      <c r="I127" s="17" t="s">
        <v>713</v>
      </c>
    </row>
    <row r="128" spans="1:9" x14ac:dyDescent="0.25">
      <c r="A128" s="17" t="s">
        <v>400</v>
      </c>
      <c r="B128" s="17" t="s">
        <v>529</v>
      </c>
      <c r="C128" s="26">
        <v>168269</v>
      </c>
      <c r="D128" s="27">
        <v>45691</v>
      </c>
      <c r="E128" s="27">
        <v>45781</v>
      </c>
      <c r="F128" s="28">
        <v>835.36</v>
      </c>
      <c r="G128" s="28">
        <v>835.36</v>
      </c>
      <c r="H128" s="23">
        <f t="shared" si="1"/>
        <v>0</v>
      </c>
      <c r="I128" s="17" t="s">
        <v>713</v>
      </c>
    </row>
    <row r="129" spans="1:9" x14ac:dyDescent="0.25">
      <c r="A129" s="17" t="s">
        <v>400</v>
      </c>
      <c r="B129" s="17" t="s">
        <v>556</v>
      </c>
      <c r="C129" s="26">
        <v>168270</v>
      </c>
      <c r="D129" s="27">
        <v>45691</v>
      </c>
      <c r="E129" s="27">
        <v>45781</v>
      </c>
      <c r="F129" s="28">
        <v>5808.45</v>
      </c>
      <c r="G129" s="28">
        <v>5808.45</v>
      </c>
      <c r="H129" s="23">
        <f t="shared" si="1"/>
        <v>0</v>
      </c>
      <c r="I129" s="17" t="s">
        <v>713</v>
      </c>
    </row>
    <row r="130" spans="1:9" x14ac:dyDescent="0.25">
      <c r="A130" s="17" t="s">
        <v>400</v>
      </c>
      <c r="B130" s="17" t="s">
        <v>529</v>
      </c>
      <c r="C130" s="26">
        <v>168271</v>
      </c>
      <c r="D130" s="27">
        <v>45691</v>
      </c>
      <c r="E130" s="27">
        <v>45781</v>
      </c>
      <c r="F130" s="28">
        <v>12781.58</v>
      </c>
      <c r="G130" s="28">
        <v>12781.58</v>
      </c>
      <c r="H130" s="23">
        <f t="shared" si="1"/>
        <v>0</v>
      </c>
      <c r="I130" s="17" t="s">
        <v>713</v>
      </c>
    </row>
    <row r="131" spans="1:9" x14ac:dyDescent="0.25">
      <c r="A131" s="17" t="s">
        <v>400</v>
      </c>
      <c r="B131" s="17" t="s">
        <v>557</v>
      </c>
      <c r="C131" s="26">
        <v>168275</v>
      </c>
      <c r="D131" s="27">
        <v>45691</v>
      </c>
      <c r="E131" s="27">
        <v>45781</v>
      </c>
      <c r="F131" s="28">
        <v>622037.69999999995</v>
      </c>
      <c r="G131" s="28">
        <v>622037.69999999995</v>
      </c>
      <c r="H131" s="23">
        <f t="shared" ref="H131:H190" si="2">F131-G131</f>
        <v>0</v>
      </c>
      <c r="I131" s="17" t="s">
        <v>713</v>
      </c>
    </row>
    <row r="132" spans="1:9" x14ac:dyDescent="0.25">
      <c r="A132" s="17" t="s">
        <v>400</v>
      </c>
      <c r="B132" s="17" t="s">
        <v>547</v>
      </c>
      <c r="C132" s="26">
        <v>168276</v>
      </c>
      <c r="D132" s="27">
        <v>45691</v>
      </c>
      <c r="E132" s="27">
        <v>45781</v>
      </c>
      <c r="F132" s="28">
        <v>765788.01</v>
      </c>
      <c r="G132" s="28">
        <v>765788.01</v>
      </c>
      <c r="H132" s="23">
        <f t="shared" si="2"/>
        <v>0</v>
      </c>
      <c r="I132" s="17" t="s">
        <v>713</v>
      </c>
    </row>
    <row r="133" spans="1:9" x14ac:dyDescent="0.25">
      <c r="A133" s="17" t="s">
        <v>400</v>
      </c>
      <c r="B133" s="17" t="s">
        <v>529</v>
      </c>
      <c r="C133" s="26">
        <v>168277</v>
      </c>
      <c r="D133" s="27">
        <v>45691</v>
      </c>
      <c r="E133" s="27">
        <v>45781</v>
      </c>
      <c r="F133" s="28">
        <v>4272065.9400000004</v>
      </c>
      <c r="G133" s="28">
        <v>4272065.9400000004</v>
      </c>
      <c r="H133" s="23">
        <f t="shared" si="2"/>
        <v>0</v>
      </c>
      <c r="I133" s="17" t="s">
        <v>713</v>
      </c>
    </row>
    <row r="134" spans="1:9" x14ac:dyDescent="0.25">
      <c r="A134" s="17" t="s">
        <v>400</v>
      </c>
      <c r="B134" s="17" t="s">
        <v>552</v>
      </c>
      <c r="C134" s="26">
        <v>168278</v>
      </c>
      <c r="D134" s="27">
        <v>45691</v>
      </c>
      <c r="E134" s="27">
        <v>45781</v>
      </c>
      <c r="F134" s="28">
        <v>716621.5</v>
      </c>
      <c r="G134" s="28">
        <v>716621.5</v>
      </c>
      <c r="H134" s="23">
        <f t="shared" si="2"/>
        <v>0</v>
      </c>
      <c r="I134" s="17" t="s">
        <v>713</v>
      </c>
    </row>
    <row r="135" spans="1:9" x14ac:dyDescent="0.25">
      <c r="A135" s="17" t="s">
        <v>400</v>
      </c>
      <c r="B135" s="17" t="s">
        <v>558</v>
      </c>
      <c r="C135" s="26">
        <v>168279</v>
      </c>
      <c r="D135" s="27">
        <v>45691</v>
      </c>
      <c r="E135" s="27">
        <v>45781</v>
      </c>
      <c r="F135" s="28">
        <v>471.7</v>
      </c>
      <c r="G135" s="28">
        <v>471.7</v>
      </c>
      <c r="H135" s="23">
        <f t="shared" si="2"/>
        <v>0</v>
      </c>
      <c r="I135" s="17" t="s">
        <v>713</v>
      </c>
    </row>
    <row r="136" spans="1:9" x14ac:dyDescent="0.25">
      <c r="A136" s="17" t="s">
        <v>400</v>
      </c>
      <c r="B136" s="17" t="s">
        <v>559</v>
      </c>
      <c r="C136" s="26">
        <v>168280</v>
      </c>
      <c r="D136" s="27">
        <v>45691</v>
      </c>
      <c r="E136" s="27">
        <v>45781</v>
      </c>
      <c r="F136" s="28">
        <v>27007.68</v>
      </c>
      <c r="G136" s="28">
        <v>27007.68</v>
      </c>
      <c r="H136" s="23">
        <f t="shared" si="2"/>
        <v>0</v>
      </c>
      <c r="I136" s="17" t="s">
        <v>713</v>
      </c>
    </row>
    <row r="137" spans="1:9" x14ac:dyDescent="0.25">
      <c r="A137" s="17" t="s">
        <v>400</v>
      </c>
      <c r="B137" s="17" t="s">
        <v>560</v>
      </c>
      <c r="C137" s="26">
        <v>168288</v>
      </c>
      <c r="D137" s="27">
        <v>45691</v>
      </c>
      <c r="E137" s="27">
        <v>45781</v>
      </c>
      <c r="F137" s="28">
        <v>5518.6</v>
      </c>
      <c r="G137" s="28">
        <v>5518.6</v>
      </c>
      <c r="H137" s="23">
        <f t="shared" si="2"/>
        <v>0</v>
      </c>
      <c r="I137" s="17" t="s">
        <v>713</v>
      </c>
    </row>
    <row r="138" spans="1:9" x14ac:dyDescent="0.25">
      <c r="A138" s="17" t="s">
        <v>400</v>
      </c>
      <c r="B138" s="17" t="s">
        <v>530</v>
      </c>
      <c r="C138" s="26">
        <v>168296</v>
      </c>
      <c r="D138" s="27">
        <v>45691</v>
      </c>
      <c r="E138" s="27">
        <v>45781</v>
      </c>
      <c r="F138" s="28">
        <v>615.25</v>
      </c>
      <c r="G138" s="28">
        <v>615.25</v>
      </c>
      <c r="H138" s="23">
        <f t="shared" si="2"/>
        <v>0</v>
      </c>
      <c r="I138" s="17" t="s">
        <v>713</v>
      </c>
    </row>
    <row r="139" spans="1:9" x14ac:dyDescent="0.25">
      <c r="A139" s="17" t="s">
        <v>400</v>
      </c>
      <c r="B139" s="17" t="s">
        <v>529</v>
      </c>
      <c r="C139" s="26">
        <v>168297</v>
      </c>
      <c r="D139" s="27">
        <v>45691</v>
      </c>
      <c r="E139" s="27">
        <v>45781</v>
      </c>
      <c r="F139" s="28">
        <v>127.18</v>
      </c>
      <c r="G139" s="28">
        <v>127.18</v>
      </c>
      <c r="H139" s="23">
        <f t="shared" si="2"/>
        <v>0</v>
      </c>
      <c r="I139" s="17" t="s">
        <v>713</v>
      </c>
    </row>
    <row r="140" spans="1:9" x14ac:dyDescent="0.25">
      <c r="A140" s="17" t="s">
        <v>400</v>
      </c>
      <c r="B140" s="17" t="s">
        <v>561</v>
      </c>
      <c r="C140" s="26">
        <v>168298</v>
      </c>
      <c r="D140" s="27">
        <v>45691</v>
      </c>
      <c r="E140" s="27">
        <v>45781</v>
      </c>
      <c r="F140" s="28">
        <v>813331.17</v>
      </c>
      <c r="G140" s="28">
        <v>813331.17</v>
      </c>
      <c r="H140" s="23">
        <f t="shared" si="2"/>
        <v>0</v>
      </c>
      <c r="I140" s="17" t="s">
        <v>713</v>
      </c>
    </row>
    <row r="141" spans="1:9" x14ac:dyDescent="0.25">
      <c r="A141" s="17" t="s">
        <v>400</v>
      </c>
      <c r="B141" s="17" t="s">
        <v>529</v>
      </c>
      <c r="C141" s="26">
        <v>168302</v>
      </c>
      <c r="D141" s="27">
        <v>45691</v>
      </c>
      <c r="E141" s="27">
        <v>45781</v>
      </c>
      <c r="F141" s="28">
        <v>580514.65</v>
      </c>
      <c r="G141" s="28">
        <v>580514.65</v>
      </c>
      <c r="H141" s="23">
        <f t="shared" si="2"/>
        <v>0</v>
      </c>
      <c r="I141" s="17" t="s">
        <v>713</v>
      </c>
    </row>
    <row r="142" spans="1:9" x14ac:dyDescent="0.25">
      <c r="A142" s="17" t="s">
        <v>400</v>
      </c>
      <c r="B142" s="17" t="s">
        <v>529</v>
      </c>
      <c r="C142" s="26">
        <v>168303</v>
      </c>
      <c r="D142" s="27">
        <v>45691</v>
      </c>
      <c r="E142" s="27">
        <v>45781</v>
      </c>
      <c r="F142" s="28">
        <v>62285.29</v>
      </c>
      <c r="G142" s="28">
        <v>62285.29</v>
      </c>
      <c r="H142" s="23">
        <f t="shared" si="2"/>
        <v>0</v>
      </c>
      <c r="I142" s="17" t="s">
        <v>713</v>
      </c>
    </row>
    <row r="143" spans="1:9" x14ac:dyDescent="0.25">
      <c r="A143" s="17" t="s">
        <v>400</v>
      </c>
      <c r="B143" s="17" t="s">
        <v>562</v>
      </c>
      <c r="C143" s="26">
        <v>168307</v>
      </c>
      <c r="D143" s="27">
        <v>45691</v>
      </c>
      <c r="E143" s="27">
        <v>45781</v>
      </c>
      <c r="F143" s="28">
        <v>218938.1</v>
      </c>
      <c r="G143" s="28">
        <v>218938.1</v>
      </c>
      <c r="H143" s="23">
        <f t="shared" si="2"/>
        <v>0</v>
      </c>
      <c r="I143" s="17" t="s">
        <v>713</v>
      </c>
    </row>
    <row r="144" spans="1:9" x14ac:dyDescent="0.25">
      <c r="A144" s="17" t="s">
        <v>400</v>
      </c>
      <c r="B144" s="17" t="s">
        <v>529</v>
      </c>
      <c r="C144" s="26">
        <v>168308</v>
      </c>
      <c r="D144" s="27">
        <v>45691</v>
      </c>
      <c r="E144" s="27">
        <v>45781</v>
      </c>
      <c r="F144" s="28">
        <v>198383.23</v>
      </c>
      <c r="G144" s="28">
        <v>198383.23</v>
      </c>
      <c r="H144" s="23">
        <f t="shared" si="2"/>
        <v>0</v>
      </c>
      <c r="I144" s="17" t="s">
        <v>713</v>
      </c>
    </row>
    <row r="145" spans="1:9" x14ac:dyDescent="0.25">
      <c r="A145" s="17" t="s">
        <v>400</v>
      </c>
      <c r="B145" s="17" t="s">
        <v>563</v>
      </c>
      <c r="C145" s="26">
        <v>168309</v>
      </c>
      <c r="D145" s="27">
        <v>45691</v>
      </c>
      <c r="E145" s="27">
        <v>45781</v>
      </c>
      <c r="F145" s="28">
        <v>210897.99</v>
      </c>
      <c r="G145" s="28">
        <v>210897.99</v>
      </c>
      <c r="H145" s="23">
        <f t="shared" si="2"/>
        <v>0</v>
      </c>
      <c r="I145" s="17" t="s">
        <v>713</v>
      </c>
    </row>
    <row r="146" spans="1:9" x14ac:dyDescent="0.25">
      <c r="A146" s="17" t="s">
        <v>400</v>
      </c>
      <c r="B146" s="17" t="s">
        <v>564</v>
      </c>
      <c r="C146" s="26">
        <v>168311</v>
      </c>
      <c r="D146" s="27">
        <v>45691</v>
      </c>
      <c r="E146" s="27">
        <v>45781</v>
      </c>
      <c r="F146" s="28">
        <v>171282.46</v>
      </c>
      <c r="G146" s="28">
        <v>171282.46</v>
      </c>
      <c r="H146" s="23">
        <f t="shared" si="2"/>
        <v>0</v>
      </c>
      <c r="I146" s="17" t="s">
        <v>713</v>
      </c>
    </row>
    <row r="147" spans="1:9" x14ac:dyDescent="0.25">
      <c r="A147" s="17" t="s">
        <v>400</v>
      </c>
      <c r="B147" s="17" t="s">
        <v>547</v>
      </c>
      <c r="C147" s="26">
        <v>168313</v>
      </c>
      <c r="D147" s="27">
        <v>45691</v>
      </c>
      <c r="E147" s="27">
        <v>45781</v>
      </c>
      <c r="F147" s="28">
        <v>67310.570000000007</v>
      </c>
      <c r="G147" s="28">
        <v>67310.570000000007</v>
      </c>
      <c r="H147" s="23">
        <f t="shared" si="2"/>
        <v>0</v>
      </c>
      <c r="I147" s="17" t="s">
        <v>713</v>
      </c>
    </row>
    <row r="148" spans="1:9" x14ac:dyDescent="0.25">
      <c r="A148" s="17" t="s">
        <v>400</v>
      </c>
      <c r="B148" s="17" t="s">
        <v>552</v>
      </c>
      <c r="C148" s="26">
        <v>168315</v>
      </c>
      <c r="D148" s="27">
        <v>45691</v>
      </c>
      <c r="E148" s="27">
        <v>45781</v>
      </c>
      <c r="F148" s="28">
        <v>97735.85</v>
      </c>
      <c r="G148" s="28">
        <v>97735.85</v>
      </c>
      <c r="H148" s="23">
        <f t="shared" si="2"/>
        <v>0</v>
      </c>
      <c r="I148" s="17" t="s">
        <v>713</v>
      </c>
    </row>
    <row r="149" spans="1:9" x14ac:dyDescent="0.25">
      <c r="A149" s="17" t="s">
        <v>400</v>
      </c>
      <c r="B149" s="17" t="s">
        <v>529</v>
      </c>
      <c r="C149" s="26">
        <v>168317</v>
      </c>
      <c r="D149" s="27">
        <v>45691</v>
      </c>
      <c r="E149" s="27">
        <v>45781</v>
      </c>
      <c r="F149" s="28">
        <v>13141.08</v>
      </c>
      <c r="G149" s="28">
        <v>13141.08</v>
      </c>
      <c r="H149" s="23">
        <f t="shared" si="2"/>
        <v>0</v>
      </c>
      <c r="I149" s="17" t="s">
        <v>713</v>
      </c>
    </row>
    <row r="150" spans="1:9" x14ac:dyDescent="0.25">
      <c r="A150" s="17" t="s">
        <v>400</v>
      </c>
      <c r="B150" s="17" t="s">
        <v>529</v>
      </c>
      <c r="C150" s="26">
        <v>168318</v>
      </c>
      <c r="D150" s="27">
        <v>45691</v>
      </c>
      <c r="E150" s="27">
        <v>45781</v>
      </c>
      <c r="F150" s="28">
        <v>1249588.99</v>
      </c>
      <c r="G150" s="28">
        <v>1249588.99</v>
      </c>
      <c r="H150" s="23">
        <f t="shared" si="2"/>
        <v>0</v>
      </c>
      <c r="I150" s="17" t="s">
        <v>713</v>
      </c>
    </row>
    <row r="151" spans="1:9" x14ac:dyDescent="0.25">
      <c r="A151" s="17" t="s">
        <v>400</v>
      </c>
      <c r="B151" s="17" t="s">
        <v>529</v>
      </c>
      <c r="C151" s="26">
        <v>283595</v>
      </c>
      <c r="D151" s="27">
        <v>45693</v>
      </c>
      <c r="E151" s="27">
        <v>45783</v>
      </c>
      <c r="F151" s="28">
        <v>1246.8699999999999</v>
      </c>
      <c r="G151" s="28">
        <v>1246.8699999999999</v>
      </c>
      <c r="H151" s="23">
        <f t="shared" si="2"/>
        <v>0</v>
      </c>
      <c r="I151" s="17" t="s">
        <v>713</v>
      </c>
    </row>
    <row r="152" spans="1:9" x14ac:dyDescent="0.25">
      <c r="A152" s="17" t="s">
        <v>400</v>
      </c>
      <c r="B152" s="17" t="s">
        <v>565</v>
      </c>
      <c r="C152" s="26">
        <v>585908</v>
      </c>
      <c r="D152" s="27">
        <v>45699</v>
      </c>
      <c r="E152" s="27">
        <v>45789</v>
      </c>
      <c r="F152" s="28">
        <v>1893485.18</v>
      </c>
      <c r="G152" s="28">
        <v>1893485.18</v>
      </c>
      <c r="H152" s="23">
        <f t="shared" si="2"/>
        <v>0</v>
      </c>
      <c r="I152" s="17" t="s">
        <v>713</v>
      </c>
    </row>
    <row r="153" spans="1:9" x14ac:dyDescent="0.25">
      <c r="A153" s="17" t="s">
        <v>400</v>
      </c>
      <c r="B153" s="17" t="s">
        <v>549</v>
      </c>
      <c r="C153" s="26">
        <v>585909</v>
      </c>
      <c r="D153" s="27">
        <v>45699</v>
      </c>
      <c r="E153" s="27">
        <v>45789</v>
      </c>
      <c r="F153" s="28">
        <v>6098.72</v>
      </c>
      <c r="G153" s="28">
        <v>6098.72</v>
      </c>
      <c r="H153" s="23">
        <f t="shared" si="2"/>
        <v>0</v>
      </c>
      <c r="I153" s="17" t="s">
        <v>713</v>
      </c>
    </row>
    <row r="154" spans="1:9" x14ac:dyDescent="0.25">
      <c r="A154" s="17" t="s">
        <v>400</v>
      </c>
      <c r="B154" s="17" t="s">
        <v>529</v>
      </c>
      <c r="C154" s="26">
        <v>585915</v>
      </c>
      <c r="D154" s="27">
        <v>45699</v>
      </c>
      <c r="E154" s="27">
        <v>45789</v>
      </c>
      <c r="F154" s="28">
        <v>75943.86</v>
      </c>
      <c r="G154" s="28">
        <v>75943.86</v>
      </c>
      <c r="H154" s="23">
        <f t="shared" si="2"/>
        <v>0</v>
      </c>
      <c r="I154" s="17" t="s">
        <v>713</v>
      </c>
    </row>
    <row r="155" spans="1:9" x14ac:dyDescent="0.25">
      <c r="A155" s="17" t="s">
        <v>400</v>
      </c>
      <c r="B155" s="17" t="s">
        <v>549</v>
      </c>
      <c r="C155" s="26">
        <v>585916</v>
      </c>
      <c r="D155" s="27">
        <v>45699</v>
      </c>
      <c r="E155" s="27">
        <v>45789</v>
      </c>
      <c r="F155" s="28">
        <v>3736918.54</v>
      </c>
      <c r="G155" s="28">
        <v>3736918.54</v>
      </c>
      <c r="H155" s="23">
        <f t="shared" si="2"/>
        <v>0</v>
      </c>
      <c r="I155" s="17" t="s">
        <v>713</v>
      </c>
    </row>
    <row r="156" spans="1:9" x14ac:dyDescent="0.25">
      <c r="A156" s="17" t="s">
        <v>400</v>
      </c>
      <c r="B156" s="17" t="s">
        <v>566</v>
      </c>
      <c r="C156" s="26">
        <v>585917</v>
      </c>
      <c r="D156" s="27">
        <v>45699</v>
      </c>
      <c r="E156" s="27">
        <v>45789</v>
      </c>
      <c r="F156" s="28">
        <v>473040.7</v>
      </c>
      <c r="G156" s="28">
        <v>473040.7</v>
      </c>
      <c r="H156" s="23">
        <f t="shared" si="2"/>
        <v>0</v>
      </c>
      <c r="I156" s="17" t="s">
        <v>713</v>
      </c>
    </row>
    <row r="157" spans="1:9" x14ac:dyDescent="0.25">
      <c r="A157" s="17" t="s">
        <v>400</v>
      </c>
      <c r="B157" s="17" t="s">
        <v>567</v>
      </c>
      <c r="C157" s="26">
        <v>585919</v>
      </c>
      <c r="D157" s="27">
        <v>45699</v>
      </c>
      <c r="E157" s="27">
        <v>45789</v>
      </c>
      <c r="F157" s="28">
        <v>25203.24</v>
      </c>
      <c r="G157" s="28">
        <v>25203.24</v>
      </c>
      <c r="H157" s="23">
        <f t="shared" si="2"/>
        <v>0</v>
      </c>
      <c r="I157" s="17" t="s">
        <v>713</v>
      </c>
    </row>
    <row r="158" spans="1:9" x14ac:dyDescent="0.25">
      <c r="A158" s="17" t="s">
        <v>400</v>
      </c>
      <c r="B158" s="17" t="s">
        <v>529</v>
      </c>
      <c r="C158" s="26">
        <v>585923</v>
      </c>
      <c r="D158" s="27">
        <v>45699</v>
      </c>
      <c r="E158" s="27">
        <v>45789</v>
      </c>
      <c r="F158" s="28">
        <v>38968.57</v>
      </c>
      <c r="G158" s="28">
        <v>38968.57</v>
      </c>
      <c r="H158" s="23">
        <f t="shared" si="2"/>
        <v>0</v>
      </c>
      <c r="I158" s="17" t="s">
        <v>713</v>
      </c>
    </row>
    <row r="159" spans="1:9" x14ac:dyDescent="0.25">
      <c r="A159" s="17" t="s">
        <v>401</v>
      </c>
      <c r="B159" s="17" t="s">
        <v>568</v>
      </c>
      <c r="C159" s="26" t="s">
        <v>659</v>
      </c>
      <c r="D159" s="27">
        <v>45589</v>
      </c>
      <c r="E159" s="27">
        <v>45596</v>
      </c>
      <c r="F159" s="28">
        <v>7080</v>
      </c>
      <c r="G159" s="28">
        <v>7080</v>
      </c>
      <c r="H159" s="23">
        <f t="shared" si="2"/>
        <v>0</v>
      </c>
      <c r="I159" s="17" t="s">
        <v>713</v>
      </c>
    </row>
    <row r="160" spans="1:9" x14ac:dyDescent="0.25">
      <c r="A160" s="17" t="s">
        <v>402</v>
      </c>
      <c r="B160" s="17" t="s">
        <v>569</v>
      </c>
      <c r="C160" s="26" t="s">
        <v>660</v>
      </c>
      <c r="D160" s="27">
        <v>45628</v>
      </c>
      <c r="E160" s="27">
        <v>45643</v>
      </c>
      <c r="F160" s="28">
        <v>313502.40000000002</v>
      </c>
      <c r="G160" s="28">
        <v>313502.40000000002</v>
      </c>
      <c r="H160" s="23">
        <f t="shared" si="2"/>
        <v>0</v>
      </c>
      <c r="I160" s="17" t="s">
        <v>713</v>
      </c>
    </row>
    <row r="161" spans="1:9" x14ac:dyDescent="0.25">
      <c r="A161" s="17" t="s">
        <v>402</v>
      </c>
      <c r="B161" s="17" t="s">
        <v>570</v>
      </c>
      <c r="C161" s="26" t="s">
        <v>661</v>
      </c>
      <c r="D161" s="27">
        <v>45645</v>
      </c>
      <c r="E161" s="27">
        <v>45660</v>
      </c>
      <c r="F161" s="28">
        <v>146455.70000000001</v>
      </c>
      <c r="G161" s="28">
        <v>146455.70000000001</v>
      </c>
      <c r="H161" s="23">
        <f t="shared" si="2"/>
        <v>0</v>
      </c>
      <c r="I161" s="17" t="s">
        <v>713</v>
      </c>
    </row>
    <row r="162" spans="1:9" x14ac:dyDescent="0.25">
      <c r="A162" s="17" t="s">
        <v>403</v>
      </c>
      <c r="B162" s="17" t="s">
        <v>571</v>
      </c>
      <c r="C162" s="26" t="s">
        <v>662</v>
      </c>
      <c r="D162" s="27">
        <v>45587</v>
      </c>
      <c r="E162" s="27">
        <v>45631</v>
      </c>
      <c r="F162" s="28">
        <v>625800</v>
      </c>
      <c r="G162" s="28">
        <v>625800</v>
      </c>
      <c r="H162" s="23">
        <f t="shared" si="2"/>
        <v>0</v>
      </c>
      <c r="I162" s="17" t="s">
        <v>713</v>
      </c>
    </row>
    <row r="163" spans="1:9" x14ac:dyDescent="0.25">
      <c r="A163" s="17" t="s">
        <v>403</v>
      </c>
      <c r="B163" s="17" t="s">
        <v>572</v>
      </c>
      <c r="C163" s="26" t="s">
        <v>663</v>
      </c>
      <c r="D163" s="27">
        <v>45601</v>
      </c>
      <c r="E163" s="27">
        <v>45630</v>
      </c>
      <c r="F163" s="28">
        <v>625800</v>
      </c>
      <c r="G163" s="28">
        <v>625800</v>
      </c>
      <c r="H163" s="23">
        <f t="shared" si="2"/>
        <v>0</v>
      </c>
      <c r="I163" s="17" t="s">
        <v>713</v>
      </c>
    </row>
    <row r="164" spans="1:9" x14ac:dyDescent="0.25">
      <c r="A164" s="17" t="s">
        <v>403</v>
      </c>
      <c r="B164" s="17" t="s">
        <v>573</v>
      </c>
      <c r="C164" s="26" t="s">
        <v>664</v>
      </c>
      <c r="D164" s="27">
        <v>45614</v>
      </c>
      <c r="E164" s="27">
        <v>45644</v>
      </c>
      <c r="F164" s="28">
        <v>625800</v>
      </c>
      <c r="G164" s="28">
        <v>625800</v>
      </c>
      <c r="H164" s="23">
        <f t="shared" si="2"/>
        <v>0</v>
      </c>
      <c r="I164" s="17" t="s">
        <v>713</v>
      </c>
    </row>
    <row r="165" spans="1:9" x14ac:dyDescent="0.25">
      <c r="A165" s="17" t="s">
        <v>403</v>
      </c>
      <c r="B165" s="17" t="s">
        <v>574</v>
      </c>
      <c r="C165" s="26" t="s">
        <v>665</v>
      </c>
      <c r="D165" s="27">
        <v>45623</v>
      </c>
      <c r="E165" s="27">
        <v>45653</v>
      </c>
      <c r="F165" s="28">
        <v>625800</v>
      </c>
      <c r="G165" s="28">
        <v>625800</v>
      </c>
      <c r="H165" s="23">
        <f t="shared" si="2"/>
        <v>0</v>
      </c>
      <c r="I165" s="17" t="s">
        <v>713</v>
      </c>
    </row>
    <row r="166" spans="1:9" x14ac:dyDescent="0.25">
      <c r="A166" s="17" t="s">
        <v>403</v>
      </c>
      <c r="B166" s="17" t="s">
        <v>572</v>
      </c>
      <c r="C166" s="26" t="s">
        <v>666</v>
      </c>
      <c r="D166" s="27">
        <v>45636</v>
      </c>
      <c r="E166" s="27">
        <v>45666</v>
      </c>
      <c r="F166" s="28">
        <v>625800</v>
      </c>
      <c r="G166" s="28">
        <v>625800</v>
      </c>
      <c r="H166" s="23">
        <f t="shared" si="2"/>
        <v>0</v>
      </c>
      <c r="I166" s="17" t="s">
        <v>713</v>
      </c>
    </row>
    <row r="167" spans="1:9" x14ac:dyDescent="0.25">
      <c r="A167" s="17" t="s">
        <v>403</v>
      </c>
      <c r="B167" s="17" t="s">
        <v>574</v>
      </c>
      <c r="C167" s="26" t="s">
        <v>667</v>
      </c>
      <c r="D167" s="27">
        <v>45649</v>
      </c>
      <c r="E167" s="27">
        <v>45683</v>
      </c>
      <c r="F167" s="28">
        <v>625800</v>
      </c>
      <c r="G167" s="28">
        <v>625800</v>
      </c>
      <c r="H167" s="23">
        <f t="shared" si="2"/>
        <v>0</v>
      </c>
      <c r="I167" s="17" t="s">
        <v>713</v>
      </c>
    </row>
    <row r="168" spans="1:9" x14ac:dyDescent="0.25">
      <c r="A168" s="17" t="s">
        <v>404</v>
      </c>
      <c r="B168" s="17" t="s">
        <v>575</v>
      </c>
      <c r="C168" s="26">
        <v>303453092</v>
      </c>
      <c r="D168" s="27">
        <v>45656</v>
      </c>
      <c r="E168" s="27">
        <v>45663</v>
      </c>
      <c r="F168" s="28">
        <v>396812</v>
      </c>
      <c r="G168" s="28">
        <v>396812</v>
      </c>
      <c r="H168" s="23">
        <v>0</v>
      </c>
      <c r="I168" s="17" t="s">
        <v>713</v>
      </c>
    </row>
    <row r="169" spans="1:9" x14ac:dyDescent="0.25">
      <c r="A169" s="17" t="s">
        <v>404</v>
      </c>
      <c r="B169" s="17" t="s">
        <v>576</v>
      </c>
      <c r="C169" s="26">
        <v>303491822</v>
      </c>
      <c r="D169" s="27">
        <v>45706</v>
      </c>
      <c r="E169" s="27">
        <v>45713</v>
      </c>
      <c r="F169" s="28">
        <v>36898</v>
      </c>
      <c r="G169" s="28">
        <v>36898</v>
      </c>
      <c r="H169" s="23">
        <v>0</v>
      </c>
      <c r="I169" s="17" t="s">
        <v>713</v>
      </c>
    </row>
    <row r="170" spans="1:9" x14ac:dyDescent="0.25">
      <c r="A170" s="17" t="s">
        <v>404</v>
      </c>
      <c r="B170" s="17" t="s">
        <v>577</v>
      </c>
      <c r="C170" s="26">
        <v>303494060</v>
      </c>
      <c r="D170" s="27">
        <v>45706</v>
      </c>
      <c r="E170" s="27">
        <v>45713</v>
      </c>
      <c r="F170" s="28">
        <v>48468</v>
      </c>
      <c r="G170" s="28">
        <v>48468</v>
      </c>
      <c r="H170" s="23">
        <f t="shared" si="2"/>
        <v>0</v>
      </c>
      <c r="I170" s="17" t="s">
        <v>713</v>
      </c>
    </row>
    <row r="171" spans="1:9" x14ac:dyDescent="0.25">
      <c r="A171" s="17" t="s">
        <v>405</v>
      </c>
      <c r="B171" s="17" t="s">
        <v>505</v>
      </c>
      <c r="C171" s="26">
        <v>43937</v>
      </c>
      <c r="D171" s="27">
        <v>45516</v>
      </c>
      <c r="E171" s="27">
        <v>45546</v>
      </c>
      <c r="F171" s="28">
        <v>177000</v>
      </c>
      <c r="G171" s="28">
        <v>177000</v>
      </c>
      <c r="H171" s="23">
        <f t="shared" si="2"/>
        <v>0</v>
      </c>
      <c r="I171" s="17" t="s">
        <v>713</v>
      </c>
    </row>
    <row r="172" spans="1:9" x14ac:dyDescent="0.25">
      <c r="A172" s="17" t="s">
        <v>406</v>
      </c>
      <c r="B172" s="17" t="s">
        <v>521</v>
      </c>
      <c r="C172" s="26">
        <v>168</v>
      </c>
      <c r="D172" s="27">
        <v>45623</v>
      </c>
      <c r="E172" s="27">
        <v>45665</v>
      </c>
      <c r="F172" s="28">
        <v>141600</v>
      </c>
      <c r="G172" s="28">
        <v>141600</v>
      </c>
      <c r="H172" s="23">
        <f t="shared" si="2"/>
        <v>0</v>
      </c>
      <c r="I172" s="17" t="s">
        <v>713</v>
      </c>
    </row>
    <row r="173" spans="1:9" x14ac:dyDescent="0.25">
      <c r="A173" s="17" t="s">
        <v>407</v>
      </c>
      <c r="B173" s="17" t="s">
        <v>524</v>
      </c>
      <c r="C173" s="26">
        <v>151255</v>
      </c>
      <c r="D173" s="27">
        <v>45614</v>
      </c>
      <c r="E173" s="27">
        <v>45644</v>
      </c>
      <c r="F173" s="28">
        <v>94400</v>
      </c>
      <c r="G173" s="28">
        <v>94400</v>
      </c>
      <c r="H173" s="23">
        <f t="shared" si="2"/>
        <v>0</v>
      </c>
      <c r="I173" s="17" t="s">
        <v>713</v>
      </c>
    </row>
    <row r="174" spans="1:9" x14ac:dyDescent="0.25">
      <c r="A174" s="17" t="s">
        <v>408</v>
      </c>
      <c r="B174" s="17" t="s">
        <v>578</v>
      </c>
      <c r="C174" s="26" t="s">
        <v>668</v>
      </c>
      <c r="D174" s="27">
        <v>45436</v>
      </c>
      <c r="E174" s="27">
        <v>45451</v>
      </c>
      <c r="F174" s="28">
        <v>451397.38</v>
      </c>
      <c r="G174" s="28">
        <v>451397.38</v>
      </c>
      <c r="H174" s="23">
        <f t="shared" si="2"/>
        <v>0</v>
      </c>
      <c r="I174" s="17" t="s">
        <v>713</v>
      </c>
    </row>
    <row r="175" spans="1:9" x14ac:dyDescent="0.25">
      <c r="A175" s="17" t="s">
        <v>408</v>
      </c>
      <c r="B175" s="17" t="s">
        <v>579</v>
      </c>
      <c r="C175" s="26" t="s">
        <v>669</v>
      </c>
      <c r="D175" s="27">
        <v>45469</v>
      </c>
      <c r="E175" s="27">
        <v>45484</v>
      </c>
      <c r="F175" s="28">
        <v>412917.6</v>
      </c>
      <c r="G175" s="28">
        <v>412917.6</v>
      </c>
      <c r="H175" s="23">
        <f t="shared" si="2"/>
        <v>0</v>
      </c>
      <c r="I175" s="17" t="s">
        <v>713</v>
      </c>
    </row>
    <row r="176" spans="1:9" x14ac:dyDescent="0.25">
      <c r="A176" s="17" t="s">
        <v>408</v>
      </c>
      <c r="B176" s="17" t="s">
        <v>580</v>
      </c>
      <c r="C176" s="26" t="s">
        <v>670</v>
      </c>
      <c r="D176" s="27">
        <v>45477</v>
      </c>
      <c r="E176" s="27">
        <v>45492</v>
      </c>
      <c r="F176" s="28">
        <v>439557.45</v>
      </c>
      <c r="G176" s="28">
        <v>439557.45</v>
      </c>
      <c r="H176" s="23">
        <f t="shared" si="2"/>
        <v>0</v>
      </c>
      <c r="I176" s="17" t="s">
        <v>713</v>
      </c>
    </row>
    <row r="177" spans="1:9" x14ac:dyDescent="0.25">
      <c r="A177" s="17" t="s">
        <v>408</v>
      </c>
      <c r="B177" s="17" t="s">
        <v>581</v>
      </c>
      <c r="C177" s="26" t="s">
        <v>671</v>
      </c>
      <c r="D177" s="27">
        <v>45531</v>
      </c>
      <c r="E177" s="27">
        <v>45546</v>
      </c>
      <c r="F177" s="28">
        <v>203498.82</v>
      </c>
      <c r="G177" s="28">
        <v>203498.82</v>
      </c>
      <c r="H177" s="23">
        <f t="shared" si="2"/>
        <v>0</v>
      </c>
      <c r="I177" s="17" t="s">
        <v>713</v>
      </c>
    </row>
    <row r="178" spans="1:9" x14ac:dyDescent="0.25">
      <c r="A178" s="17" t="s">
        <v>409</v>
      </c>
      <c r="B178" s="17" t="s">
        <v>521</v>
      </c>
      <c r="C178" s="26">
        <v>1721</v>
      </c>
      <c r="D178" s="27">
        <v>45624</v>
      </c>
      <c r="E178" s="27">
        <v>45654</v>
      </c>
      <c r="F178" s="28">
        <v>265500</v>
      </c>
      <c r="G178" s="28">
        <v>265500</v>
      </c>
      <c r="H178" s="23">
        <f t="shared" si="2"/>
        <v>0</v>
      </c>
      <c r="I178" s="17" t="s">
        <v>713</v>
      </c>
    </row>
    <row r="179" spans="1:9" x14ac:dyDescent="0.25">
      <c r="A179" s="17" t="s">
        <v>410</v>
      </c>
      <c r="B179" s="17" t="s">
        <v>582</v>
      </c>
      <c r="C179" s="26">
        <v>2931</v>
      </c>
      <c r="D179" s="27">
        <v>45608</v>
      </c>
      <c r="E179" s="27">
        <v>45653</v>
      </c>
      <c r="F179" s="28">
        <v>1924013.67</v>
      </c>
      <c r="G179" s="28">
        <v>1924013.67</v>
      </c>
      <c r="H179" s="23">
        <f t="shared" si="2"/>
        <v>0</v>
      </c>
      <c r="I179" s="17" t="s">
        <v>713</v>
      </c>
    </row>
    <row r="180" spans="1:9" x14ac:dyDescent="0.25">
      <c r="A180" s="17" t="s">
        <v>411</v>
      </c>
      <c r="B180" s="17" t="s">
        <v>583</v>
      </c>
      <c r="C180" s="26" t="s">
        <v>672</v>
      </c>
      <c r="D180" s="27">
        <v>45505</v>
      </c>
      <c r="E180" s="27">
        <v>45535</v>
      </c>
      <c r="F180" s="28">
        <v>71425.399999999994</v>
      </c>
      <c r="G180" s="28">
        <v>71425.399999999994</v>
      </c>
      <c r="H180" s="23">
        <f t="shared" si="2"/>
        <v>0</v>
      </c>
      <c r="I180" s="17" t="s">
        <v>713</v>
      </c>
    </row>
    <row r="181" spans="1:9" x14ac:dyDescent="0.25">
      <c r="A181" s="17" t="s">
        <v>411</v>
      </c>
      <c r="B181" s="17" t="s">
        <v>584</v>
      </c>
      <c r="C181" s="26" t="s">
        <v>673</v>
      </c>
      <c r="D181" s="27">
        <v>45629</v>
      </c>
      <c r="E181" s="27">
        <v>45659</v>
      </c>
      <c r="F181" s="28">
        <v>1668950.7</v>
      </c>
      <c r="G181" s="28">
        <v>1668950.7</v>
      </c>
      <c r="H181" s="23">
        <f t="shared" si="2"/>
        <v>0</v>
      </c>
      <c r="I181" s="17" t="s">
        <v>713</v>
      </c>
    </row>
    <row r="182" spans="1:9" x14ac:dyDescent="0.25">
      <c r="A182" s="17" t="s">
        <v>412</v>
      </c>
      <c r="B182" s="17" t="s">
        <v>585</v>
      </c>
      <c r="C182" s="26">
        <v>232209</v>
      </c>
      <c r="D182" s="27">
        <v>45677</v>
      </c>
      <c r="E182" s="27">
        <v>45684</v>
      </c>
      <c r="F182" s="28">
        <v>412365</v>
      </c>
      <c r="G182" s="28">
        <v>412365</v>
      </c>
      <c r="H182" s="23">
        <v>0</v>
      </c>
      <c r="I182" s="17" t="s">
        <v>713</v>
      </c>
    </row>
    <row r="183" spans="1:9" x14ac:dyDescent="0.25">
      <c r="A183" s="17" t="s">
        <v>413</v>
      </c>
      <c r="B183" s="17" t="s">
        <v>586</v>
      </c>
      <c r="C183" s="26" t="s">
        <v>674</v>
      </c>
      <c r="D183" s="27">
        <v>45474</v>
      </c>
      <c r="E183" s="27">
        <v>45489</v>
      </c>
      <c r="F183" s="28">
        <v>255449.09</v>
      </c>
      <c r="G183" s="28">
        <v>255449.09</v>
      </c>
      <c r="H183" s="23">
        <v>0</v>
      </c>
      <c r="I183" s="17" t="s">
        <v>713</v>
      </c>
    </row>
    <row r="184" spans="1:9" x14ac:dyDescent="0.25">
      <c r="A184" s="17" t="s">
        <v>414</v>
      </c>
      <c r="B184" s="17" t="s">
        <v>524</v>
      </c>
      <c r="C184" s="26">
        <v>25</v>
      </c>
      <c r="D184" s="27">
        <v>45614</v>
      </c>
      <c r="E184" s="27">
        <v>45644</v>
      </c>
      <c r="F184" s="28">
        <v>59000</v>
      </c>
      <c r="G184" s="28">
        <v>59000</v>
      </c>
      <c r="H184" s="23">
        <f t="shared" si="2"/>
        <v>0</v>
      </c>
      <c r="I184" s="17" t="s">
        <v>713</v>
      </c>
    </row>
    <row r="185" spans="1:9" x14ac:dyDescent="0.25">
      <c r="A185" s="17" t="s">
        <v>415</v>
      </c>
      <c r="B185" s="17" t="s">
        <v>524</v>
      </c>
      <c r="C185" s="26" t="s">
        <v>675</v>
      </c>
      <c r="D185" s="27">
        <v>45614</v>
      </c>
      <c r="E185" s="27">
        <v>45644</v>
      </c>
      <c r="F185" s="28">
        <v>59000</v>
      </c>
      <c r="G185" s="28">
        <v>59000</v>
      </c>
      <c r="H185" s="23">
        <f t="shared" si="2"/>
        <v>0</v>
      </c>
      <c r="I185" s="17" t="s">
        <v>713</v>
      </c>
    </row>
    <row r="186" spans="1:9" x14ac:dyDescent="0.25">
      <c r="A186" s="17" t="s">
        <v>416</v>
      </c>
      <c r="B186" s="17" t="s">
        <v>587</v>
      </c>
      <c r="C186" s="26">
        <v>622</v>
      </c>
      <c r="D186" s="27">
        <v>45516</v>
      </c>
      <c r="E186" s="27">
        <v>45546</v>
      </c>
      <c r="F186" s="28">
        <v>252520</v>
      </c>
      <c r="G186" s="28">
        <v>252520</v>
      </c>
      <c r="H186" s="23">
        <f t="shared" si="2"/>
        <v>0</v>
      </c>
      <c r="I186" s="17" t="s">
        <v>713</v>
      </c>
    </row>
    <row r="187" spans="1:9" x14ac:dyDescent="0.25">
      <c r="A187" s="17" t="s">
        <v>417</v>
      </c>
      <c r="B187" s="17" t="s">
        <v>588</v>
      </c>
      <c r="C187" s="26" t="s">
        <v>676</v>
      </c>
      <c r="D187" s="27">
        <v>45561</v>
      </c>
      <c r="E187" s="27">
        <v>45591</v>
      </c>
      <c r="F187" s="28">
        <v>189087.92</v>
      </c>
      <c r="G187" s="28">
        <v>189087.92</v>
      </c>
      <c r="H187" s="23">
        <f t="shared" si="2"/>
        <v>0</v>
      </c>
      <c r="I187" s="17" t="s">
        <v>713</v>
      </c>
    </row>
    <row r="188" spans="1:9" x14ac:dyDescent="0.25">
      <c r="A188" s="17" t="s">
        <v>417</v>
      </c>
      <c r="B188" s="17" t="s">
        <v>589</v>
      </c>
      <c r="C188" s="26" t="s">
        <v>677</v>
      </c>
      <c r="D188" s="27">
        <v>45572</v>
      </c>
      <c r="E188" s="27">
        <v>45606</v>
      </c>
      <c r="F188" s="28">
        <v>232440.02</v>
      </c>
      <c r="G188" s="28">
        <v>232440.02</v>
      </c>
      <c r="H188" s="23">
        <f t="shared" si="2"/>
        <v>0</v>
      </c>
      <c r="I188" s="17" t="s">
        <v>713</v>
      </c>
    </row>
    <row r="189" spans="1:9" x14ac:dyDescent="0.25">
      <c r="A189" s="17" t="s">
        <v>418</v>
      </c>
      <c r="B189" s="17" t="s">
        <v>590</v>
      </c>
      <c r="C189" s="26">
        <v>108</v>
      </c>
      <c r="D189" s="27">
        <v>45631</v>
      </c>
      <c r="E189" s="27">
        <v>45661</v>
      </c>
      <c r="F189" s="28">
        <v>1671928.75</v>
      </c>
      <c r="G189" s="28">
        <v>1671928.75</v>
      </c>
      <c r="H189" s="23">
        <f t="shared" si="2"/>
        <v>0</v>
      </c>
      <c r="I189" s="17" t="s">
        <v>713</v>
      </c>
    </row>
    <row r="190" spans="1:9" x14ac:dyDescent="0.25">
      <c r="A190" s="17" t="s">
        <v>419</v>
      </c>
      <c r="B190" s="17" t="s">
        <v>591</v>
      </c>
      <c r="C190" s="29">
        <v>146707</v>
      </c>
      <c r="D190" s="27">
        <v>45574</v>
      </c>
      <c r="E190" s="27">
        <v>45604</v>
      </c>
      <c r="F190" s="28">
        <v>91568</v>
      </c>
      <c r="G190" s="28">
        <v>91568</v>
      </c>
      <c r="H190" s="23">
        <f t="shared" si="2"/>
        <v>0</v>
      </c>
      <c r="I190" s="17" t="s">
        <v>713</v>
      </c>
    </row>
    <row r="191" spans="1:9" x14ac:dyDescent="0.25">
      <c r="A191" s="17" t="s">
        <v>420</v>
      </c>
      <c r="B191" s="17" t="s">
        <v>505</v>
      </c>
      <c r="C191" s="26" t="s">
        <v>678</v>
      </c>
      <c r="D191" s="27">
        <v>45614</v>
      </c>
      <c r="E191" s="27">
        <v>45644</v>
      </c>
      <c r="F191" s="28">
        <v>94400</v>
      </c>
      <c r="G191" s="28">
        <v>94400</v>
      </c>
      <c r="H191" s="23">
        <f t="shared" ref="H191:H250" si="3">F191-G191</f>
        <v>0</v>
      </c>
      <c r="I191" s="17" t="s">
        <v>713</v>
      </c>
    </row>
    <row r="192" spans="1:9" x14ac:dyDescent="0.25">
      <c r="A192" s="17" t="s">
        <v>421</v>
      </c>
      <c r="B192" s="17" t="s">
        <v>505</v>
      </c>
      <c r="C192" s="26" t="s">
        <v>679</v>
      </c>
      <c r="D192" s="27">
        <v>45617</v>
      </c>
      <c r="E192" s="27">
        <v>45647</v>
      </c>
      <c r="F192" s="28">
        <v>70800</v>
      </c>
      <c r="G192" s="28">
        <v>70800</v>
      </c>
      <c r="H192" s="23">
        <f t="shared" si="3"/>
        <v>0</v>
      </c>
      <c r="I192" s="17" t="s">
        <v>713</v>
      </c>
    </row>
    <row r="193" spans="1:9" x14ac:dyDescent="0.25">
      <c r="A193" s="17" t="s">
        <v>422</v>
      </c>
      <c r="B193" s="17" t="s">
        <v>592</v>
      </c>
      <c r="C193" s="26" t="s">
        <v>680</v>
      </c>
      <c r="D193" s="27">
        <v>45623</v>
      </c>
      <c r="E193" s="27">
        <v>45669</v>
      </c>
      <c r="F193" s="28">
        <v>141600</v>
      </c>
      <c r="G193" s="28">
        <v>141600</v>
      </c>
      <c r="H193" s="23">
        <f t="shared" si="3"/>
        <v>0</v>
      </c>
      <c r="I193" s="17" t="s">
        <v>713</v>
      </c>
    </row>
    <row r="194" spans="1:9" x14ac:dyDescent="0.25">
      <c r="A194" s="17" t="s">
        <v>423</v>
      </c>
      <c r="B194" s="17" t="s">
        <v>524</v>
      </c>
      <c r="C194" s="26" t="s">
        <v>681</v>
      </c>
      <c r="D194" s="27">
        <v>45614</v>
      </c>
      <c r="E194" s="27">
        <v>45644</v>
      </c>
      <c r="F194" s="28">
        <v>47200</v>
      </c>
      <c r="G194" s="28">
        <v>47200</v>
      </c>
      <c r="H194" s="23">
        <f t="shared" si="3"/>
        <v>0</v>
      </c>
      <c r="I194" s="17" t="s">
        <v>713</v>
      </c>
    </row>
    <row r="195" spans="1:9" x14ac:dyDescent="0.25">
      <c r="A195" s="17" t="s">
        <v>424</v>
      </c>
      <c r="B195" s="17" t="s">
        <v>593</v>
      </c>
      <c r="C195" s="26" t="s">
        <v>682</v>
      </c>
      <c r="D195" s="27">
        <v>45590</v>
      </c>
      <c r="E195" s="27">
        <v>45620</v>
      </c>
      <c r="F195" s="28">
        <v>35400</v>
      </c>
      <c r="G195" s="28">
        <v>35400</v>
      </c>
      <c r="H195" s="23">
        <f t="shared" si="3"/>
        <v>0</v>
      </c>
      <c r="I195" s="17" t="s">
        <v>713</v>
      </c>
    </row>
    <row r="196" spans="1:9" x14ac:dyDescent="0.25">
      <c r="A196" s="17" t="s">
        <v>424</v>
      </c>
      <c r="B196" s="17" t="s">
        <v>521</v>
      </c>
      <c r="C196" s="26" t="s">
        <v>683</v>
      </c>
      <c r="D196" s="27">
        <v>45630</v>
      </c>
      <c r="E196" s="27">
        <v>45660</v>
      </c>
      <c r="F196" s="28">
        <v>106200</v>
      </c>
      <c r="G196" s="28">
        <v>106200</v>
      </c>
      <c r="H196" s="23">
        <f t="shared" si="3"/>
        <v>0</v>
      </c>
      <c r="I196" s="17" t="s">
        <v>713</v>
      </c>
    </row>
    <row r="197" spans="1:9" s="9" customFormat="1" ht="16.5" customHeight="1" x14ac:dyDescent="0.25">
      <c r="A197" s="17" t="s">
        <v>425</v>
      </c>
      <c r="B197" s="17" t="s">
        <v>505</v>
      </c>
      <c r="C197" s="26">
        <v>42</v>
      </c>
      <c r="D197" s="27">
        <v>45614</v>
      </c>
      <c r="E197" s="27">
        <v>45644</v>
      </c>
      <c r="F197" s="28">
        <v>47200</v>
      </c>
      <c r="G197" s="28">
        <v>47200</v>
      </c>
      <c r="H197" s="23">
        <f t="shared" si="3"/>
        <v>0</v>
      </c>
      <c r="I197" s="17" t="s">
        <v>713</v>
      </c>
    </row>
    <row r="198" spans="1:9" x14ac:dyDescent="0.25">
      <c r="A198" s="17" t="s">
        <v>426</v>
      </c>
      <c r="B198" s="17" t="s">
        <v>524</v>
      </c>
      <c r="C198" s="26" t="s">
        <v>684</v>
      </c>
      <c r="D198" s="27">
        <v>45614</v>
      </c>
      <c r="E198" s="27">
        <v>45644</v>
      </c>
      <c r="F198" s="28">
        <v>47200</v>
      </c>
      <c r="G198" s="28">
        <v>47200</v>
      </c>
      <c r="H198" s="23">
        <f t="shared" si="3"/>
        <v>0</v>
      </c>
      <c r="I198" s="17" t="s">
        <v>713</v>
      </c>
    </row>
    <row r="199" spans="1:9" x14ac:dyDescent="0.25">
      <c r="A199" s="17" t="s">
        <v>427</v>
      </c>
      <c r="B199" s="17" t="s">
        <v>594</v>
      </c>
      <c r="C199" s="26">
        <v>51298</v>
      </c>
      <c r="D199" s="27">
        <v>45610</v>
      </c>
      <c r="E199" s="27">
        <v>45640</v>
      </c>
      <c r="F199" s="28">
        <v>219621.6</v>
      </c>
      <c r="G199" s="28">
        <v>219621.6</v>
      </c>
      <c r="H199" s="23">
        <f t="shared" si="3"/>
        <v>0</v>
      </c>
      <c r="I199" s="17" t="s">
        <v>713</v>
      </c>
    </row>
    <row r="200" spans="1:9" x14ac:dyDescent="0.25">
      <c r="A200" s="17" t="s">
        <v>428</v>
      </c>
      <c r="B200" s="17" t="s">
        <v>595</v>
      </c>
      <c r="C200" s="26" t="s">
        <v>685</v>
      </c>
      <c r="D200" s="27">
        <v>45538</v>
      </c>
      <c r="E200" s="27">
        <v>45568</v>
      </c>
      <c r="F200" s="28">
        <v>219724.99</v>
      </c>
      <c r="G200" s="28">
        <v>219724.99</v>
      </c>
      <c r="H200" s="23">
        <f t="shared" si="3"/>
        <v>0</v>
      </c>
      <c r="I200" s="17" t="s">
        <v>713</v>
      </c>
    </row>
    <row r="201" spans="1:9" x14ac:dyDescent="0.25">
      <c r="A201" s="17" t="s">
        <v>429</v>
      </c>
      <c r="B201" s="17" t="s">
        <v>596</v>
      </c>
      <c r="C201" s="26">
        <v>879</v>
      </c>
      <c r="D201" s="27">
        <v>45584</v>
      </c>
      <c r="E201" s="27">
        <v>45614</v>
      </c>
      <c r="F201" s="28">
        <v>19208.93</v>
      </c>
      <c r="G201" s="28">
        <v>19208.93</v>
      </c>
      <c r="H201" s="23">
        <f t="shared" si="3"/>
        <v>0</v>
      </c>
      <c r="I201" s="17" t="s">
        <v>713</v>
      </c>
    </row>
    <row r="202" spans="1:9" x14ac:dyDescent="0.25">
      <c r="A202" s="17" t="s">
        <v>429</v>
      </c>
      <c r="B202" s="17" t="s">
        <v>597</v>
      </c>
      <c r="C202" s="26">
        <v>886</v>
      </c>
      <c r="D202" s="27">
        <v>45597</v>
      </c>
      <c r="E202" s="27">
        <v>45627</v>
      </c>
      <c r="F202" s="28">
        <v>233640</v>
      </c>
      <c r="G202" s="28">
        <v>233640</v>
      </c>
      <c r="H202" s="23">
        <f t="shared" si="3"/>
        <v>0</v>
      </c>
      <c r="I202" s="17" t="s">
        <v>713</v>
      </c>
    </row>
    <row r="203" spans="1:9" x14ac:dyDescent="0.25">
      <c r="A203" s="17" t="s">
        <v>430</v>
      </c>
      <c r="B203" s="17" t="s">
        <v>598</v>
      </c>
      <c r="C203" s="26">
        <v>194</v>
      </c>
      <c r="D203" s="27">
        <v>45474</v>
      </c>
      <c r="E203" s="27">
        <v>45504</v>
      </c>
      <c r="F203" s="28">
        <v>2231208</v>
      </c>
      <c r="G203" s="28">
        <v>2231208</v>
      </c>
      <c r="H203" s="23">
        <f t="shared" si="3"/>
        <v>0</v>
      </c>
      <c r="I203" s="17" t="s">
        <v>713</v>
      </c>
    </row>
    <row r="204" spans="1:9" x14ac:dyDescent="0.25">
      <c r="A204" s="17" t="s">
        <v>430</v>
      </c>
      <c r="B204" s="17" t="s">
        <v>599</v>
      </c>
      <c r="C204" s="26">
        <v>197</v>
      </c>
      <c r="D204" s="27">
        <v>45495</v>
      </c>
      <c r="E204" s="27">
        <v>45525</v>
      </c>
      <c r="F204" s="28">
        <v>3927448</v>
      </c>
      <c r="G204" s="28">
        <v>3927448</v>
      </c>
      <c r="H204" s="23">
        <f t="shared" si="3"/>
        <v>0</v>
      </c>
      <c r="I204" s="17" t="s">
        <v>713</v>
      </c>
    </row>
    <row r="205" spans="1:9" x14ac:dyDescent="0.25">
      <c r="A205" s="17" t="s">
        <v>430</v>
      </c>
      <c r="B205" s="17" t="s">
        <v>600</v>
      </c>
      <c r="C205" s="26">
        <v>198</v>
      </c>
      <c r="D205" s="27">
        <v>45553</v>
      </c>
      <c r="E205" s="27">
        <v>45613</v>
      </c>
      <c r="F205" s="28">
        <v>1911532</v>
      </c>
      <c r="G205" s="28">
        <v>1911532</v>
      </c>
      <c r="H205" s="23">
        <f t="shared" si="3"/>
        <v>0</v>
      </c>
      <c r="I205" s="17" t="s">
        <v>713</v>
      </c>
    </row>
    <row r="206" spans="1:9" x14ac:dyDescent="0.25">
      <c r="A206" s="17" t="s">
        <v>430</v>
      </c>
      <c r="B206" s="17" t="s">
        <v>599</v>
      </c>
      <c r="C206" s="26">
        <v>199</v>
      </c>
      <c r="D206" s="27">
        <v>45567</v>
      </c>
      <c r="E206" s="27">
        <v>45597</v>
      </c>
      <c r="F206" s="28">
        <v>2916228</v>
      </c>
      <c r="G206" s="28">
        <v>2916228</v>
      </c>
      <c r="H206" s="23">
        <f t="shared" si="3"/>
        <v>0</v>
      </c>
      <c r="I206" s="17" t="s">
        <v>713</v>
      </c>
    </row>
    <row r="207" spans="1:9" x14ac:dyDescent="0.25">
      <c r="A207" s="17" t="s">
        <v>430</v>
      </c>
      <c r="B207" s="17" t="s">
        <v>601</v>
      </c>
      <c r="C207" s="26">
        <v>200</v>
      </c>
      <c r="D207" s="27">
        <v>45586</v>
      </c>
      <c r="E207" s="27">
        <v>45616</v>
      </c>
      <c r="F207" s="28">
        <v>1924580</v>
      </c>
      <c r="G207" s="28">
        <v>1924580</v>
      </c>
      <c r="H207" s="23">
        <f t="shared" si="3"/>
        <v>0</v>
      </c>
      <c r="I207" s="17" t="s">
        <v>713</v>
      </c>
    </row>
    <row r="208" spans="1:9" x14ac:dyDescent="0.25">
      <c r="A208" s="17" t="s">
        <v>430</v>
      </c>
      <c r="B208" s="17" t="s">
        <v>602</v>
      </c>
      <c r="C208" s="26">
        <v>201</v>
      </c>
      <c r="D208" s="27">
        <v>45628</v>
      </c>
      <c r="E208" s="27">
        <v>46023</v>
      </c>
      <c r="F208" s="28">
        <v>1004696</v>
      </c>
      <c r="G208" s="28">
        <v>1004696</v>
      </c>
      <c r="H208" s="23">
        <f t="shared" si="3"/>
        <v>0</v>
      </c>
      <c r="I208" s="17" t="s">
        <v>713</v>
      </c>
    </row>
    <row r="209" spans="1:9" x14ac:dyDescent="0.25">
      <c r="A209" s="17" t="s">
        <v>430</v>
      </c>
      <c r="B209" s="17" t="s">
        <v>603</v>
      </c>
      <c r="C209" s="26">
        <v>202</v>
      </c>
      <c r="D209" s="27">
        <v>45635</v>
      </c>
      <c r="E209" s="27">
        <v>45665</v>
      </c>
      <c r="F209" s="28">
        <v>991648</v>
      </c>
      <c r="G209" s="28">
        <v>991648</v>
      </c>
      <c r="H209" s="23">
        <f t="shared" si="3"/>
        <v>0</v>
      </c>
      <c r="I209" s="17" t="s">
        <v>713</v>
      </c>
    </row>
    <row r="210" spans="1:9" x14ac:dyDescent="0.25">
      <c r="A210" s="17" t="s">
        <v>431</v>
      </c>
      <c r="B210" s="17" t="s">
        <v>524</v>
      </c>
      <c r="C210" s="26" t="s">
        <v>686</v>
      </c>
      <c r="D210" s="27">
        <v>45614</v>
      </c>
      <c r="E210" s="27">
        <v>45644</v>
      </c>
      <c r="F210" s="28">
        <v>47200</v>
      </c>
      <c r="G210" s="28">
        <v>47200</v>
      </c>
      <c r="H210" s="23">
        <f t="shared" si="3"/>
        <v>0</v>
      </c>
      <c r="I210" s="17" t="s">
        <v>713</v>
      </c>
    </row>
    <row r="211" spans="1:9" x14ac:dyDescent="0.25">
      <c r="A211" s="17" t="s">
        <v>432</v>
      </c>
      <c r="B211" s="17" t="s">
        <v>604</v>
      </c>
      <c r="C211" s="26" t="s">
        <v>687</v>
      </c>
      <c r="D211" s="27">
        <v>45602</v>
      </c>
      <c r="E211" s="27">
        <v>45632</v>
      </c>
      <c r="F211" s="28">
        <v>30750.799999999999</v>
      </c>
      <c r="G211" s="28">
        <v>30750.799999999999</v>
      </c>
      <c r="H211" s="23">
        <f t="shared" si="3"/>
        <v>0</v>
      </c>
      <c r="I211" s="17" t="s">
        <v>713</v>
      </c>
    </row>
    <row r="212" spans="1:9" x14ac:dyDescent="0.25">
      <c r="A212" s="17" t="s">
        <v>433</v>
      </c>
      <c r="B212" s="17" t="s">
        <v>605</v>
      </c>
      <c r="C212" s="26" t="s">
        <v>688</v>
      </c>
      <c r="D212" s="27">
        <v>45568</v>
      </c>
      <c r="E212" s="27">
        <v>45598</v>
      </c>
      <c r="F212" s="28">
        <v>35329.199999999997</v>
      </c>
      <c r="G212" s="28">
        <v>35329.199999999997</v>
      </c>
      <c r="H212" s="23">
        <f t="shared" si="3"/>
        <v>0</v>
      </c>
      <c r="I212" s="17" t="s">
        <v>713</v>
      </c>
    </row>
    <row r="213" spans="1:9" x14ac:dyDescent="0.25">
      <c r="A213" s="17" t="s">
        <v>434</v>
      </c>
      <c r="B213" s="17" t="s">
        <v>606</v>
      </c>
      <c r="C213" s="26">
        <v>307</v>
      </c>
      <c r="D213" s="27">
        <v>45544</v>
      </c>
      <c r="E213" s="27">
        <v>45574</v>
      </c>
      <c r="F213" s="28">
        <v>96760</v>
      </c>
      <c r="G213" s="28">
        <v>96760</v>
      </c>
      <c r="H213" s="23">
        <f t="shared" si="3"/>
        <v>0</v>
      </c>
      <c r="I213" s="17" t="s">
        <v>713</v>
      </c>
    </row>
    <row r="214" spans="1:9" x14ac:dyDescent="0.25">
      <c r="A214" s="17" t="s">
        <v>435</v>
      </c>
      <c r="B214" s="17" t="s">
        <v>607</v>
      </c>
      <c r="C214" s="26" t="s">
        <v>689</v>
      </c>
      <c r="D214" s="27">
        <v>45632</v>
      </c>
      <c r="E214" s="27">
        <v>45662</v>
      </c>
      <c r="F214" s="28">
        <v>141600</v>
      </c>
      <c r="G214" s="28">
        <v>141600</v>
      </c>
      <c r="H214" s="23">
        <f t="shared" si="3"/>
        <v>0</v>
      </c>
      <c r="I214" s="17" t="s">
        <v>713</v>
      </c>
    </row>
    <row r="215" spans="1:9" x14ac:dyDescent="0.25">
      <c r="A215" s="17" t="s">
        <v>436</v>
      </c>
      <c r="B215" s="17" t="s">
        <v>608</v>
      </c>
      <c r="C215" s="26" t="s">
        <v>690</v>
      </c>
      <c r="D215" s="27">
        <v>45623</v>
      </c>
      <c r="E215" s="27">
        <v>45653</v>
      </c>
      <c r="F215" s="28">
        <v>106200</v>
      </c>
      <c r="G215" s="28">
        <v>106200</v>
      </c>
      <c r="H215" s="23">
        <f t="shared" si="3"/>
        <v>0</v>
      </c>
      <c r="I215" s="17" t="s">
        <v>713</v>
      </c>
    </row>
    <row r="216" spans="1:9" x14ac:dyDescent="0.25">
      <c r="A216" s="17" t="s">
        <v>437</v>
      </c>
      <c r="B216" s="17" t="s">
        <v>609</v>
      </c>
      <c r="C216" s="26" t="s">
        <v>691</v>
      </c>
      <c r="D216" s="27">
        <v>45495</v>
      </c>
      <c r="E216" s="27">
        <v>45525</v>
      </c>
      <c r="F216" s="28">
        <v>337423.68</v>
      </c>
      <c r="G216" s="28">
        <v>337423.68</v>
      </c>
      <c r="H216" s="23">
        <f t="shared" si="3"/>
        <v>0</v>
      </c>
      <c r="I216" s="17" t="s">
        <v>713</v>
      </c>
    </row>
    <row r="217" spans="1:9" x14ac:dyDescent="0.25">
      <c r="A217" s="17" t="s">
        <v>438</v>
      </c>
      <c r="B217" s="17" t="s">
        <v>610</v>
      </c>
      <c r="C217" s="26" t="s">
        <v>692</v>
      </c>
      <c r="D217" s="27">
        <v>45624</v>
      </c>
      <c r="E217" s="27">
        <v>46049</v>
      </c>
      <c r="F217" s="28">
        <v>1430160</v>
      </c>
      <c r="G217" s="28">
        <v>1430160</v>
      </c>
      <c r="H217" s="23">
        <f t="shared" si="3"/>
        <v>0</v>
      </c>
      <c r="I217" s="17" t="s">
        <v>713</v>
      </c>
    </row>
    <row r="218" spans="1:9" x14ac:dyDescent="0.25">
      <c r="A218" s="17" t="s">
        <v>439</v>
      </c>
      <c r="B218" s="17" t="s">
        <v>611</v>
      </c>
      <c r="C218" s="26">
        <v>66</v>
      </c>
      <c r="D218" s="27">
        <v>45614</v>
      </c>
      <c r="E218" s="27">
        <v>45674</v>
      </c>
      <c r="F218" s="28">
        <v>88500</v>
      </c>
      <c r="G218" s="28">
        <v>88500</v>
      </c>
      <c r="H218" s="23">
        <f t="shared" si="3"/>
        <v>0</v>
      </c>
      <c r="I218" s="17" t="s">
        <v>713</v>
      </c>
    </row>
    <row r="219" spans="1:9" x14ac:dyDescent="0.25">
      <c r="A219" s="17" t="s">
        <v>440</v>
      </c>
      <c r="B219" s="17" t="s">
        <v>612</v>
      </c>
      <c r="C219" s="26">
        <v>9000038773</v>
      </c>
      <c r="D219" s="27">
        <v>45499</v>
      </c>
      <c r="E219" s="27">
        <v>45559</v>
      </c>
      <c r="F219" s="28">
        <v>344760</v>
      </c>
      <c r="G219" s="28">
        <v>344760</v>
      </c>
      <c r="H219" s="23">
        <f t="shared" si="3"/>
        <v>0</v>
      </c>
      <c r="I219" s="17" t="s">
        <v>713</v>
      </c>
    </row>
    <row r="220" spans="1:9" x14ac:dyDescent="0.25">
      <c r="A220" s="17" t="s">
        <v>441</v>
      </c>
      <c r="B220" s="17" t="s">
        <v>613</v>
      </c>
      <c r="C220" s="26" t="s">
        <v>693</v>
      </c>
      <c r="D220" s="27">
        <v>45646</v>
      </c>
      <c r="E220" s="27">
        <v>45706</v>
      </c>
      <c r="F220" s="28">
        <v>4809287.75</v>
      </c>
      <c r="G220" s="28">
        <v>4809287.75</v>
      </c>
      <c r="H220" s="23">
        <v>0</v>
      </c>
      <c r="I220" s="17" t="s">
        <v>713</v>
      </c>
    </row>
    <row r="221" spans="1:9" x14ac:dyDescent="0.25">
      <c r="A221" s="17" t="s">
        <v>442</v>
      </c>
      <c r="B221" s="17" t="s">
        <v>524</v>
      </c>
      <c r="C221" s="26" t="s">
        <v>694</v>
      </c>
      <c r="D221" s="27">
        <v>45614</v>
      </c>
      <c r="E221" s="27">
        <v>45674</v>
      </c>
      <c r="F221" s="28">
        <v>47200</v>
      </c>
      <c r="G221" s="28">
        <v>47200</v>
      </c>
      <c r="H221" s="23">
        <f t="shared" si="3"/>
        <v>0</v>
      </c>
      <c r="I221" s="17" t="s">
        <v>713</v>
      </c>
    </row>
    <row r="222" spans="1:9" x14ac:dyDescent="0.25">
      <c r="A222" s="17" t="s">
        <v>443</v>
      </c>
      <c r="B222" s="17" t="s">
        <v>614</v>
      </c>
      <c r="C222" s="26">
        <v>18</v>
      </c>
      <c r="D222" s="27">
        <v>45545</v>
      </c>
      <c r="E222" s="27">
        <v>45605</v>
      </c>
      <c r="F222" s="28">
        <v>973500</v>
      </c>
      <c r="G222" s="28">
        <v>973500</v>
      </c>
      <c r="H222" s="23">
        <f t="shared" si="3"/>
        <v>0</v>
      </c>
      <c r="I222" s="17" t="s">
        <v>713</v>
      </c>
    </row>
    <row r="223" spans="1:9" x14ac:dyDescent="0.25">
      <c r="A223" s="17" t="s">
        <v>444</v>
      </c>
      <c r="B223" s="17" t="s">
        <v>615</v>
      </c>
      <c r="C223" s="26" t="s">
        <v>695</v>
      </c>
      <c r="D223" s="27">
        <v>45560</v>
      </c>
      <c r="E223" s="27">
        <v>45620</v>
      </c>
      <c r="F223" s="28">
        <v>61297.46</v>
      </c>
      <c r="G223" s="28">
        <v>61297.46</v>
      </c>
      <c r="H223" s="23">
        <f t="shared" si="3"/>
        <v>0</v>
      </c>
      <c r="I223" s="17" t="s">
        <v>713</v>
      </c>
    </row>
    <row r="224" spans="1:9" x14ac:dyDescent="0.25">
      <c r="A224" s="17" t="s">
        <v>445</v>
      </c>
      <c r="B224" s="17" t="s">
        <v>505</v>
      </c>
      <c r="C224" s="26">
        <v>17</v>
      </c>
      <c r="D224" s="27">
        <v>45614</v>
      </c>
      <c r="E224" s="27">
        <v>45674</v>
      </c>
      <c r="F224" s="28">
        <v>94400</v>
      </c>
      <c r="G224" s="28">
        <v>94400</v>
      </c>
      <c r="H224" s="23">
        <f t="shared" si="3"/>
        <v>0</v>
      </c>
      <c r="I224" s="17" t="s">
        <v>713</v>
      </c>
    </row>
    <row r="225" spans="1:9" x14ac:dyDescent="0.25">
      <c r="A225" s="17" t="s">
        <v>446</v>
      </c>
      <c r="B225" s="17" t="s">
        <v>616</v>
      </c>
      <c r="C225" s="26" t="s">
        <v>696</v>
      </c>
      <c r="D225" s="27">
        <v>45610</v>
      </c>
      <c r="E225" s="27">
        <v>45670</v>
      </c>
      <c r="F225" s="28">
        <v>48052653.810000002</v>
      </c>
      <c r="G225" s="28">
        <v>48052653.810000002</v>
      </c>
      <c r="H225" s="23">
        <v>0</v>
      </c>
      <c r="I225" s="17" t="s">
        <v>713</v>
      </c>
    </row>
    <row r="226" spans="1:9" x14ac:dyDescent="0.25">
      <c r="A226" s="17" t="s">
        <v>446</v>
      </c>
      <c r="B226" s="17" t="s">
        <v>617</v>
      </c>
      <c r="C226" s="26" t="s">
        <v>697</v>
      </c>
      <c r="D226" s="27">
        <v>45693</v>
      </c>
      <c r="E226" s="27">
        <v>45753</v>
      </c>
      <c r="F226" s="28">
        <v>39384195</v>
      </c>
      <c r="G226" s="28">
        <v>39384195</v>
      </c>
      <c r="H226" s="23">
        <v>0</v>
      </c>
      <c r="I226" s="17" t="s">
        <v>713</v>
      </c>
    </row>
    <row r="227" spans="1:9" x14ac:dyDescent="0.25">
      <c r="A227" s="17" t="s">
        <v>447</v>
      </c>
      <c r="B227" s="17" t="s">
        <v>618</v>
      </c>
      <c r="C227" s="26" t="s">
        <v>698</v>
      </c>
      <c r="D227" s="27">
        <v>45691</v>
      </c>
      <c r="E227" s="27">
        <v>45778</v>
      </c>
      <c r="F227" s="28">
        <v>1698905.53</v>
      </c>
      <c r="G227" s="28">
        <v>1698905.53</v>
      </c>
      <c r="H227" s="23">
        <v>0</v>
      </c>
      <c r="I227" s="17" t="s">
        <v>713</v>
      </c>
    </row>
    <row r="228" spans="1:9" x14ac:dyDescent="0.25">
      <c r="A228" s="17" t="s">
        <v>448</v>
      </c>
      <c r="B228" s="17" t="s">
        <v>619</v>
      </c>
      <c r="C228" s="26" t="s">
        <v>699</v>
      </c>
      <c r="D228" s="27">
        <v>45649</v>
      </c>
      <c r="E228" s="27">
        <v>45709</v>
      </c>
      <c r="F228" s="28">
        <v>5533618.6900000004</v>
      </c>
      <c r="G228" s="28">
        <v>5533618.6900000004</v>
      </c>
      <c r="H228" s="23">
        <v>0</v>
      </c>
      <c r="I228" s="17" t="s">
        <v>713</v>
      </c>
    </row>
    <row r="229" spans="1:9" x14ac:dyDescent="0.25">
      <c r="A229" s="17" t="s">
        <v>449</v>
      </c>
      <c r="B229" s="17" t="s">
        <v>620</v>
      </c>
      <c r="C229" s="26">
        <v>1281</v>
      </c>
      <c r="D229" s="27">
        <v>45412</v>
      </c>
      <c r="E229" s="27">
        <v>45472</v>
      </c>
      <c r="F229" s="28">
        <v>2542794.0699999998</v>
      </c>
      <c r="G229" s="28">
        <v>2542794.0699999998</v>
      </c>
      <c r="H229" s="23">
        <v>0</v>
      </c>
      <c r="I229" s="17" t="s">
        <v>713</v>
      </c>
    </row>
    <row r="230" spans="1:9" x14ac:dyDescent="0.25">
      <c r="A230" s="17" t="s">
        <v>450</v>
      </c>
      <c r="B230" s="17" t="s">
        <v>621</v>
      </c>
      <c r="C230" s="26" t="s">
        <v>700</v>
      </c>
      <c r="D230" s="27">
        <v>45517</v>
      </c>
      <c r="E230" s="27">
        <v>45577</v>
      </c>
      <c r="F230" s="28">
        <v>11103.8</v>
      </c>
      <c r="G230" s="28">
        <v>11103.8</v>
      </c>
      <c r="H230" s="23">
        <v>0</v>
      </c>
      <c r="I230" s="17" t="s">
        <v>713</v>
      </c>
    </row>
    <row r="231" spans="1:9" x14ac:dyDescent="0.25">
      <c r="A231" s="17" t="s">
        <v>450</v>
      </c>
      <c r="B231" s="17" t="s">
        <v>622</v>
      </c>
      <c r="C231" s="26" t="s">
        <v>701</v>
      </c>
      <c r="D231" s="27">
        <v>45531</v>
      </c>
      <c r="E231" s="27">
        <v>45591</v>
      </c>
      <c r="F231" s="28">
        <v>74810.820000000007</v>
      </c>
      <c r="G231" s="28">
        <v>74810.820000000007</v>
      </c>
      <c r="H231" s="23">
        <v>0</v>
      </c>
      <c r="I231" s="17" t="s">
        <v>713</v>
      </c>
    </row>
    <row r="232" spans="1:9" x14ac:dyDescent="0.25">
      <c r="A232" s="17" t="s">
        <v>451</v>
      </c>
      <c r="B232" s="17" t="s">
        <v>623</v>
      </c>
      <c r="C232" s="26">
        <v>12</v>
      </c>
      <c r="D232" s="27">
        <v>45628</v>
      </c>
      <c r="E232" s="27">
        <v>45688</v>
      </c>
      <c r="F232" s="28">
        <v>845907.69</v>
      </c>
      <c r="G232" s="28">
        <v>845907.69</v>
      </c>
      <c r="H232" s="23">
        <v>0</v>
      </c>
      <c r="I232" s="17" t="s">
        <v>713</v>
      </c>
    </row>
    <row r="233" spans="1:9" x14ac:dyDescent="0.25">
      <c r="A233" s="17" t="s">
        <v>451</v>
      </c>
      <c r="B233" s="17" t="s">
        <v>624</v>
      </c>
      <c r="C233" s="26">
        <v>13</v>
      </c>
      <c r="D233" s="27">
        <v>45635</v>
      </c>
      <c r="E233" s="27">
        <v>45695</v>
      </c>
      <c r="F233" s="28">
        <v>848553.17</v>
      </c>
      <c r="G233" s="28">
        <v>848553.17</v>
      </c>
      <c r="H233" s="23">
        <f t="shared" si="3"/>
        <v>0</v>
      </c>
      <c r="I233" s="17" t="s">
        <v>713</v>
      </c>
    </row>
    <row r="234" spans="1:9" x14ac:dyDescent="0.25">
      <c r="A234" s="17" t="s">
        <v>452</v>
      </c>
      <c r="B234" s="17" t="s">
        <v>625</v>
      </c>
      <c r="C234" s="26">
        <v>108</v>
      </c>
      <c r="D234" s="27">
        <v>45527</v>
      </c>
      <c r="E234" s="27">
        <v>45587</v>
      </c>
      <c r="F234" s="28">
        <v>117203.5</v>
      </c>
      <c r="G234" s="28">
        <v>117203.5</v>
      </c>
      <c r="H234" s="23">
        <f t="shared" si="3"/>
        <v>0</v>
      </c>
      <c r="I234" s="17" t="s">
        <v>713</v>
      </c>
    </row>
    <row r="235" spans="1:9" x14ac:dyDescent="0.25">
      <c r="A235" s="17" t="s">
        <v>453</v>
      </c>
      <c r="B235" s="17" t="s">
        <v>626</v>
      </c>
      <c r="C235" s="26">
        <v>572</v>
      </c>
      <c r="D235" s="27">
        <v>45673</v>
      </c>
      <c r="E235" s="27">
        <v>45733</v>
      </c>
      <c r="F235" s="28">
        <v>80682.5</v>
      </c>
      <c r="G235" s="28">
        <v>80682.5</v>
      </c>
      <c r="H235" s="23">
        <f t="shared" si="3"/>
        <v>0</v>
      </c>
      <c r="I235" s="17" t="s">
        <v>713</v>
      </c>
    </row>
    <row r="236" spans="1:9" x14ac:dyDescent="0.25">
      <c r="A236" s="17" t="s">
        <v>454</v>
      </c>
      <c r="B236" s="17" t="s">
        <v>627</v>
      </c>
      <c r="C236" s="26" t="s">
        <v>702</v>
      </c>
      <c r="D236" s="27">
        <v>45555</v>
      </c>
      <c r="E236" s="27">
        <v>45615</v>
      </c>
      <c r="F236" s="28">
        <v>255008.62</v>
      </c>
      <c r="G236" s="28">
        <v>255008.62</v>
      </c>
      <c r="H236" s="23">
        <f t="shared" si="3"/>
        <v>0</v>
      </c>
      <c r="I236" s="17" t="s">
        <v>713</v>
      </c>
    </row>
    <row r="237" spans="1:9" x14ac:dyDescent="0.25">
      <c r="A237" s="17" t="s">
        <v>455</v>
      </c>
      <c r="B237" s="17" t="s">
        <v>628</v>
      </c>
      <c r="C237" s="26">
        <v>11446</v>
      </c>
      <c r="D237" s="27">
        <v>45506</v>
      </c>
      <c r="E237" s="27">
        <v>45566</v>
      </c>
      <c r="F237" s="28">
        <v>46338.6</v>
      </c>
      <c r="G237" s="28">
        <v>46338.6</v>
      </c>
      <c r="H237" s="23">
        <f t="shared" si="3"/>
        <v>0</v>
      </c>
      <c r="I237" s="17" t="s">
        <v>713</v>
      </c>
    </row>
    <row r="238" spans="1:9" x14ac:dyDescent="0.25">
      <c r="A238" s="17" t="s">
        <v>456</v>
      </c>
      <c r="B238" s="17" t="s">
        <v>629</v>
      </c>
      <c r="C238" s="26" t="s">
        <v>703</v>
      </c>
      <c r="D238" s="27">
        <v>45594</v>
      </c>
      <c r="E238" s="27">
        <v>45654</v>
      </c>
      <c r="F238" s="28">
        <v>164315</v>
      </c>
      <c r="G238" s="28">
        <v>164315</v>
      </c>
      <c r="H238" s="23">
        <f t="shared" si="3"/>
        <v>0</v>
      </c>
      <c r="I238" s="17" t="s">
        <v>713</v>
      </c>
    </row>
    <row r="239" spans="1:9" x14ac:dyDescent="0.25">
      <c r="A239" s="17" t="s">
        <v>457</v>
      </c>
      <c r="B239" s="17" t="s">
        <v>630</v>
      </c>
      <c r="C239" s="26" t="s">
        <v>704</v>
      </c>
      <c r="D239" s="27">
        <v>45635</v>
      </c>
      <c r="E239" s="27">
        <v>45695</v>
      </c>
      <c r="F239" s="28">
        <v>839966.43</v>
      </c>
      <c r="G239" s="28">
        <v>839966.43</v>
      </c>
      <c r="H239" s="23">
        <f t="shared" si="3"/>
        <v>0</v>
      </c>
      <c r="I239" s="17" t="s">
        <v>713</v>
      </c>
    </row>
    <row r="240" spans="1:9" x14ac:dyDescent="0.25">
      <c r="A240" s="17" t="s">
        <v>458</v>
      </c>
      <c r="B240" s="17" t="s">
        <v>631</v>
      </c>
      <c r="C240" s="26" t="s">
        <v>705</v>
      </c>
      <c r="D240" s="27">
        <v>44908</v>
      </c>
      <c r="E240" s="27">
        <v>44968</v>
      </c>
      <c r="F240" s="28">
        <v>354000</v>
      </c>
      <c r="G240" s="28">
        <v>354000</v>
      </c>
      <c r="H240" s="23">
        <f t="shared" si="3"/>
        <v>0</v>
      </c>
      <c r="I240" s="17" t="s">
        <v>713</v>
      </c>
    </row>
    <row r="241" spans="1:9" x14ac:dyDescent="0.25">
      <c r="A241" s="17" t="s">
        <v>459</v>
      </c>
      <c r="B241" s="17" t="s">
        <v>632</v>
      </c>
      <c r="C241" s="26">
        <v>105</v>
      </c>
      <c r="D241" s="27">
        <v>45497</v>
      </c>
      <c r="E241" s="27">
        <v>45557</v>
      </c>
      <c r="F241" s="28">
        <v>192435.88</v>
      </c>
      <c r="G241" s="28">
        <v>192435.88</v>
      </c>
      <c r="H241" s="23">
        <f t="shared" si="3"/>
        <v>0</v>
      </c>
      <c r="I241" s="17" t="s">
        <v>713</v>
      </c>
    </row>
    <row r="242" spans="1:9" x14ac:dyDescent="0.25">
      <c r="A242" s="17" t="s">
        <v>460</v>
      </c>
      <c r="B242" s="17" t="s">
        <v>633</v>
      </c>
      <c r="C242" s="26" t="s">
        <v>706</v>
      </c>
      <c r="D242" s="27">
        <v>45551</v>
      </c>
      <c r="E242" s="27">
        <v>45611</v>
      </c>
      <c r="F242" s="28">
        <v>826561.68</v>
      </c>
      <c r="G242" s="28">
        <v>826561.68</v>
      </c>
      <c r="H242" s="23">
        <f t="shared" si="3"/>
        <v>0</v>
      </c>
      <c r="I242" s="17" t="s">
        <v>713</v>
      </c>
    </row>
    <row r="243" spans="1:9" x14ac:dyDescent="0.25">
      <c r="A243" s="17" t="s">
        <v>461</v>
      </c>
      <c r="B243" s="17" t="s">
        <v>634</v>
      </c>
      <c r="C243" s="26">
        <v>4926</v>
      </c>
      <c r="D243" s="27">
        <v>45591</v>
      </c>
      <c r="E243" s="27">
        <v>45651</v>
      </c>
      <c r="F243" s="28">
        <v>363139.1</v>
      </c>
      <c r="G243" s="28">
        <v>363139.1</v>
      </c>
      <c r="H243" s="23">
        <f t="shared" si="3"/>
        <v>0</v>
      </c>
      <c r="I243" s="17" t="s">
        <v>713</v>
      </c>
    </row>
    <row r="244" spans="1:9" x14ac:dyDescent="0.25">
      <c r="A244" s="17" t="s">
        <v>462</v>
      </c>
      <c r="B244" s="17" t="s">
        <v>635</v>
      </c>
      <c r="C244" s="26" t="s">
        <v>707</v>
      </c>
      <c r="D244" s="27">
        <v>45566</v>
      </c>
      <c r="E244" s="27">
        <v>45626</v>
      </c>
      <c r="F244" s="28">
        <v>188103.8</v>
      </c>
      <c r="G244" s="28">
        <v>188103.8</v>
      </c>
      <c r="H244" s="23">
        <f t="shared" si="3"/>
        <v>0</v>
      </c>
      <c r="I244" s="17" t="s">
        <v>713</v>
      </c>
    </row>
    <row r="245" spans="1:9" x14ac:dyDescent="0.25">
      <c r="A245" s="17" t="s">
        <v>462</v>
      </c>
      <c r="B245" s="17" t="s">
        <v>636</v>
      </c>
      <c r="C245" s="26" t="s">
        <v>26</v>
      </c>
      <c r="D245" s="27">
        <v>45636</v>
      </c>
      <c r="E245" s="27">
        <v>45696</v>
      </c>
      <c r="F245" s="28">
        <v>186787.85</v>
      </c>
      <c r="G245" s="28">
        <v>186787.85</v>
      </c>
      <c r="H245" s="23">
        <f t="shared" si="3"/>
        <v>0</v>
      </c>
      <c r="I245" s="17" t="s">
        <v>713</v>
      </c>
    </row>
    <row r="246" spans="1:9" x14ac:dyDescent="0.25">
      <c r="A246" s="17" t="s">
        <v>463</v>
      </c>
      <c r="B246" s="17" t="s">
        <v>637</v>
      </c>
      <c r="C246" s="26">
        <v>2024526</v>
      </c>
      <c r="D246" s="27">
        <v>45581</v>
      </c>
      <c r="E246" s="27">
        <v>45641</v>
      </c>
      <c r="F246" s="28">
        <v>323733</v>
      </c>
      <c r="G246" s="28">
        <v>323733</v>
      </c>
      <c r="H246" s="23">
        <f t="shared" si="3"/>
        <v>0</v>
      </c>
      <c r="I246" s="17" t="s">
        <v>713</v>
      </c>
    </row>
    <row r="247" spans="1:9" x14ac:dyDescent="0.25">
      <c r="A247" s="17" t="s">
        <v>464</v>
      </c>
      <c r="B247" s="17" t="s">
        <v>638</v>
      </c>
      <c r="C247" s="26" t="s">
        <v>708</v>
      </c>
      <c r="D247" s="27">
        <v>45586</v>
      </c>
      <c r="E247" s="27">
        <v>45646</v>
      </c>
      <c r="F247" s="28">
        <v>210004.6</v>
      </c>
      <c r="G247" s="28">
        <v>210004.6</v>
      </c>
      <c r="H247" s="23">
        <f t="shared" si="3"/>
        <v>0</v>
      </c>
      <c r="I247" s="17" t="s">
        <v>713</v>
      </c>
    </row>
    <row r="248" spans="1:9" x14ac:dyDescent="0.25">
      <c r="A248" s="17" t="s">
        <v>465</v>
      </c>
      <c r="B248" s="17" t="s">
        <v>524</v>
      </c>
      <c r="C248" s="26">
        <v>1</v>
      </c>
      <c r="D248" s="27">
        <v>45614</v>
      </c>
      <c r="E248" s="27">
        <v>45674</v>
      </c>
      <c r="F248" s="28">
        <v>35400</v>
      </c>
      <c r="G248" s="28">
        <v>35400</v>
      </c>
      <c r="H248" s="23">
        <f t="shared" si="3"/>
        <v>0</v>
      </c>
      <c r="I248" s="17" t="s">
        <v>713</v>
      </c>
    </row>
    <row r="249" spans="1:9" x14ac:dyDescent="0.25">
      <c r="A249" s="17" t="s">
        <v>466</v>
      </c>
      <c r="B249" s="17" t="s">
        <v>639</v>
      </c>
      <c r="C249" s="26" t="s">
        <v>709</v>
      </c>
      <c r="D249" s="27">
        <v>45617</v>
      </c>
      <c r="E249" s="27">
        <v>45677</v>
      </c>
      <c r="F249" s="28">
        <v>94400</v>
      </c>
      <c r="G249" s="28">
        <v>94400</v>
      </c>
      <c r="H249" s="23">
        <f t="shared" si="3"/>
        <v>0</v>
      </c>
      <c r="I249" s="17" t="s">
        <v>713</v>
      </c>
    </row>
    <row r="250" spans="1:9" x14ac:dyDescent="0.25">
      <c r="A250" s="17" t="s">
        <v>467</v>
      </c>
      <c r="B250" s="17" t="s">
        <v>640</v>
      </c>
      <c r="C250" s="26">
        <v>36</v>
      </c>
      <c r="D250" s="27">
        <v>45624</v>
      </c>
      <c r="E250" s="27">
        <v>45684</v>
      </c>
      <c r="F250" s="28">
        <v>88500</v>
      </c>
      <c r="G250" s="28">
        <v>88500</v>
      </c>
      <c r="H250" s="23">
        <f t="shared" si="3"/>
        <v>0</v>
      </c>
      <c r="I250" s="17" t="s">
        <v>713</v>
      </c>
    </row>
    <row r="251" spans="1:9" x14ac:dyDescent="0.25">
      <c r="A251" s="17" t="s">
        <v>468</v>
      </c>
      <c r="B251" s="17" t="s">
        <v>641</v>
      </c>
      <c r="C251" s="26" t="s">
        <v>710</v>
      </c>
      <c r="D251" s="27">
        <v>45614</v>
      </c>
      <c r="E251" s="27">
        <v>45704</v>
      </c>
      <c r="F251" s="28">
        <v>59000</v>
      </c>
      <c r="G251" s="28">
        <v>59000</v>
      </c>
      <c r="H251" s="23">
        <f t="shared" ref="H251:H252" si="4">F251-G251</f>
        <v>0</v>
      </c>
      <c r="I251" s="17" t="s">
        <v>713</v>
      </c>
    </row>
    <row r="252" spans="1:9" x14ac:dyDescent="0.25">
      <c r="A252" s="17" t="s">
        <v>469</v>
      </c>
      <c r="B252" s="17" t="s">
        <v>642</v>
      </c>
      <c r="C252" s="26">
        <v>1</v>
      </c>
      <c r="D252" s="27">
        <v>45614</v>
      </c>
      <c r="E252" s="27">
        <v>45674</v>
      </c>
      <c r="F252" s="28">
        <v>47200</v>
      </c>
      <c r="G252" s="28">
        <v>47200</v>
      </c>
      <c r="H252" s="23">
        <f t="shared" si="4"/>
        <v>0</v>
      </c>
      <c r="I252" s="17" t="s">
        <v>713</v>
      </c>
    </row>
    <row r="253" spans="1:9" x14ac:dyDescent="0.25">
      <c r="A253" s="17" t="s">
        <v>470</v>
      </c>
      <c r="B253" s="17" t="s">
        <v>643</v>
      </c>
      <c r="C253" s="26" t="s">
        <v>711</v>
      </c>
      <c r="D253" s="27">
        <v>45675</v>
      </c>
      <c r="E253" s="27">
        <v>45735</v>
      </c>
      <c r="F253" s="28">
        <v>1980592.38</v>
      </c>
      <c r="G253" s="28">
        <v>1980592.38</v>
      </c>
      <c r="H253" s="23">
        <v>0</v>
      </c>
      <c r="I253" s="17" t="s">
        <v>713</v>
      </c>
    </row>
    <row r="254" spans="1:9" x14ac:dyDescent="0.25">
      <c r="A254" s="17" t="s">
        <v>471</v>
      </c>
      <c r="B254" s="17" t="s">
        <v>644</v>
      </c>
      <c r="C254" s="26" t="s">
        <v>712</v>
      </c>
      <c r="D254" s="27">
        <v>45658</v>
      </c>
      <c r="E254" s="27">
        <v>45718</v>
      </c>
      <c r="F254" s="28">
        <v>1491048</v>
      </c>
      <c r="G254" s="28">
        <v>1491048</v>
      </c>
      <c r="H254" s="23">
        <v>0</v>
      </c>
      <c r="I254" s="17" t="s">
        <v>713</v>
      </c>
    </row>
    <row r="255" spans="1:9" x14ac:dyDescent="0.25">
      <c r="A255" s="17" t="s">
        <v>472</v>
      </c>
      <c r="B255" s="17" t="s">
        <v>645</v>
      </c>
      <c r="C255" s="26" t="s">
        <v>23</v>
      </c>
      <c r="D255" s="27">
        <v>45681</v>
      </c>
      <c r="E255" s="27">
        <v>45741</v>
      </c>
      <c r="F255" s="28">
        <v>767951.68</v>
      </c>
      <c r="G255" s="28">
        <v>767951.68</v>
      </c>
      <c r="H255" s="23">
        <v>0</v>
      </c>
      <c r="I255" s="17" t="s">
        <v>713</v>
      </c>
    </row>
    <row r="256" spans="1:9" x14ac:dyDescent="0.25">
      <c r="A256" s="18"/>
      <c r="B256" s="18"/>
      <c r="C256" s="17"/>
      <c r="D256" s="10"/>
      <c r="E256" s="10"/>
      <c r="F256" s="19"/>
      <c r="G256" s="11"/>
      <c r="H256" s="11"/>
      <c r="I256" s="11"/>
    </row>
    <row r="257" spans="1:9" x14ac:dyDescent="0.25">
      <c r="A257" s="18"/>
      <c r="B257" s="18"/>
      <c r="C257" s="17"/>
      <c r="D257" s="10"/>
      <c r="E257" s="10"/>
      <c r="F257" s="21">
        <f>SUM(F10:F256)</f>
        <v>213110311.32999998</v>
      </c>
      <c r="G257" s="12">
        <f>SUM(G10:G256)</f>
        <v>213110311.32999998</v>
      </c>
      <c r="H257" s="11"/>
      <c r="I257" s="11"/>
    </row>
    <row r="258" spans="1:9" x14ac:dyDescent="0.25">
      <c r="A258" s="18"/>
      <c r="B258" s="18"/>
      <c r="C258" s="17"/>
      <c r="D258" s="10"/>
      <c r="E258" s="10"/>
      <c r="F258" s="19"/>
      <c r="G258" s="11"/>
      <c r="H258" s="11"/>
      <c r="I258" s="11"/>
    </row>
  </sheetData>
  <autoFilter ref="A9:J195"/>
  <mergeCells count="3">
    <mergeCell ref="B8:H8"/>
    <mergeCell ref="A6:I6"/>
    <mergeCell ref="A7:I7"/>
  </mergeCells>
  <pageMargins left="0.70866141732283472" right="0.70866141732283472" top="0.74803149606299213" bottom="0.74803149606299213" header="0.31496062992125984" footer="0.31496062992125984"/>
  <pageSetup scale="63" orientation="landscape" horizontalDpi="0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D129" workbookViewId="0">
      <selection activeCell="H143" sqref="H143:H144"/>
    </sheetView>
  </sheetViews>
  <sheetFormatPr baseColWidth="10" defaultRowHeight="15" x14ac:dyDescent="0.25"/>
  <cols>
    <col min="2" max="2" width="55" customWidth="1"/>
    <col min="3" max="3" width="12.7109375" customWidth="1"/>
    <col min="7" max="7" width="14.5703125" customWidth="1"/>
    <col min="8" max="8" width="13.42578125" customWidth="1"/>
    <col min="10" max="10" width="13.7109375" customWidth="1"/>
    <col min="14" max="14" width="14.140625" customWidth="1"/>
  </cols>
  <sheetData>
    <row r="1" spans="1:15" x14ac:dyDescent="0.25">
      <c r="F1" t="s">
        <v>54</v>
      </c>
      <c r="G1" t="s">
        <v>55</v>
      </c>
    </row>
    <row r="2" spans="1:15" x14ac:dyDescent="0.25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64</v>
      </c>
      <c r="K2" t="s">
        <v>60</v>
      </c>
      <c r="L2" t="s">
        <v>58</v>
      </c>
      <c r="M2" t="s">
        <v>65</v>
      </c>
      <c r="N2" t="s">
        <v>61</v>
      </c>
      <c r="O2" t="s">
        <v>64</v>
      </c>
    </row>
    <row r="3" spans="1:15" x14ac:dyDescent="0.25">
      <c r="A3" t="s">
        <v>66</v>
      </c>
    </row>
    <row r="4" spans="1:15" x14ac:dyDescent="0.25">
      <c r="A4" t="s">
        <v>370</v>
      </c>
      <c r="B4" t="s">
        <v>67</v>
      </c>
      <c r="C4" t="s">
        <v>68</v>
      </c>
      <c r="D4" t="s">
        <v>69</v>
      </c>
      <c r="E4" t="s">
        <v>70</v>
      </c>
      <c r="F4" t="s">
        <v>71</v>
      </c>
      <c r="G4" t="s">
        <v>72</v>
      </c>
      <c r="H4" t="s">
        <v>73</v>
      </c>
      <c r="I4" t="s">
        <v>74</v>
      </c>
      <c r="J4" t="s">
        <v>367</v>
      </c>
      <c r="K4" t="s">
        <v>75</v>
      </c>
      <c r="L4" t="s">
        <v>368</v>
      </c>
      <c r="M4" t="s">
        <v>369</v>
      </c>
      <c r="N4" t="s">
        <v>76</v>
      </c>
      <c r="O4" t="s">
        <v>77</v>
      </c>
    </row>
    <row r="5" spans="1:15" x14ac:dyDescent="0.25">
      <c r="A5">
        <v>70</v>
      </c>
      <c r="B5" t="s">
        <v>9</v>
      </c>
      <c r="C5" t="s">
        <v>78</v>
      </c>
      <c r="D5">
        <v>48310</v>
      </c>
      <c r="E5" t="s">
        <v>79</v>
      </c>
      <c r="F5" s="13">
        <v>45486</v>
      </c>
      <c r="G5" s="13">
        <v>45493</v>
      </c>
      <c r="H5" s="14">
        <v>268638.49</v>
      </c>
      <c r="I5" s="13">
        <v>45506</v>
      </c>
      <c r="J5" t="s">
        <v>80</v>
      </c>
      <c r="K5" t="s">
        <v>81</v>
      </c>
      <c r="L5" s="13">
        <v>45506</v>
      </c>
      <c r="M5" s="14">
        <v>268638.49</v>
      </c>
      <c r="O5">
        <v>13</v>
      </c>
    </row>
    <row r="6" spans="1:15" x14ac:dyDescent="0.25">
      <c r="A6">
        <v>70</v>
      </c>
      <c r="B6" t="s">
        <v>9</v>
      </c>
      <c r="C6" t="s">
        <v>82</v>
      </c>
      <c r="D6">
        <v>48729</v>
      </c>
      <c r="E6" t="s">
        <v>79</v>
      </c>
      <c r="F6" s="13">
        <v>45500</v>
      </c>
      <c r="G6" s="13">
        <v>45507</v>
      </c>
      <c r="H6" s="14">
        <v>2100.88</v>
      </c>
      <c r="I6" s="13">
        <v>45530</v>
      </c>
      <c r="J6" t="s">
        <v>83</v>
      </c>
      <c r="K6" t="s">
        <v>81</v>
      </c>
      <c r="L6" s="13">
        <v>45530</v>
      </c>
      <c r="M6" s="14">
        <v>2100.88</v>
      </c>
      <c r="O6">
        <v>23</v>
      </c>
    </row>
    <row r="7" spans="1:15" x14ac:dyDescent="0.25">
      <c r="A7">
        <v>70</v>
      </c>
      <c r="B7" t="s">
        <v>9</v>
      </c>
      <c r="C7" t="s">
        <v>84</v>
      </c>
      <c r="D7">
        <v>48991</v>
      </c>
      <c r="E7" t="s">
        <v>79</v>
      </c>
      <c r="F7" s="13">
        <v>45500</v>
      </c>
      <c r="G7" s="13">
        <v>45507</v>
      </c>
      <c r="H7" s="14">
        <v>268220.78999999998</v>
      </c>
      <c r="I7" s="13">
        <v>45530</v>
      </c>
      <c r="J7" t="s">
        <v>83</v>
      </c>
      <c r="K7" t="s">
        <v>81</v>
      </c>
      <c r="L7" s="13">
        <v>45530</v>
      </c>
      <c r="M7" s="14">
        <v>268220.78999999998</v>
      </c>
      <c r="O7">
        <v>23</v>
      </c>
    </row>
    <row r="8" spans="1:15" x14ac:dyDescent="0.25">
      <c r="A8">
        <v>70</v>
      </c>
      <c r="B8" t="s">
        <v>9</v>
      </c>
      <c r="C8" t="s">
        <v>85</v>
      </c>
      <c r="D8">
        <v>49070</v>
      </c>
      <c r="E8" t="s">
        <v>79</v>
      </c>
      <c r="F8" s="13">
        <v>45500</v>
      </c>
      <c r="G8" s="13">
        <v>45507</v>
      </c>
      <c r="H8" s="14">
        <v>28992.7</v>
      </c>
      <c r="I8" s="13">
        <v>45530</v>
      </c>
      <c r="J8" t="s">
        <v>83</v>
      </c>
      <c r="K8" t="s">
        <v>81</v>
      </c>
      <c r="L8" s="13">
        <v>45530</v>
      </c>
      <c r="M8" s="14">
        <v>28992.7</v>
      </c>
      <c r="O8">
        <v>23</v>
      </c>
    </row>
    <row r="9" spans="1:15" x14ac:dyDescent="0.25">
      <c r="A9">
        <v>70</v>
      </c>
      <c r="B9" t="s">
        <v>9</v>
      </c>
      <c r="C9" t="s">
        <v>86</v>
      </c>
      <c r="D9">
        <v>49560</v>
      </c>
      <c r="E9" t="s">
        <v>79</v>
      </c>
      <c r="F9" s="13">
        <v>45500</v>
      </c>
      <c r="G9" s="13">
        <v>45507</v>
      </c>
      <c r="H9" s="14">
        <v>233646.17</v>
      </c>
      <c r="I9" s="13">
        <v>45530</v>
      </c>
      <c r="J9" t="s">
        <v>83</v>
      </c>
      <c r="K9" t="s">
        <v>81</v>
      </c>
      <c r="L9" s="13">
        <v>45530</v>
      </c>
      <c r="M9" s="14">
        <v>233646.17</v>
      </c>
      <c r="O9">
        <v>23</v>
      </c>
    </row>
    <row r="10" spans="1:15" x14ac:dyDescent="0.25">
      <c r="A10">
        <v>70</v>
      </c>
      <c r="B10" t="s">
        <v>9</v>
      </c>
      <c r="C10" t="s">
        <v>87</v>
      </c>
      <c r="D10">
        <v>49591</v>
      </c>
      <c r="E10" t="s">
        <v>79</v>
      </c>
      <c r="F10" s="13">
        <v>45500</v>
      </c>
      <c r="G10" s="13">
        <v>45507</v>
      </c>
      <c r="H10" s="14">
        <v>18278.14</v>
      </c>
      <c r="I10" s="13">
        <v>45530</v>
      </c>
      <c r="J10" t="s">
        <v>83</v>
      </c>
      <c r="K10" t="s">
        <v>81</v>
      </c>
      <c r="L10" s="13">
        <v>45530</v>
      </c>
      <c r="M10" s="14">
        <v>18278.14</v>
      </c>
      <c r="O10">
        <v>23</v>
      </c>
    </row>
    <row r="11" spans="1:15" x14ac:dyDescent="0.25">
      <c r="A11">
        <v>70</v>
      </c>
      <c r="B11" t="s">
        <v>9</v>
      </c>
      <c r="C11" t="s">
        <v>88</v>
      </c>
      <c r="D11">
        <v>49592</v>
      </c>
      <c r="E11" t="s">
        <v>79</v>
      </c>
      <c r="F11" s="13">
        <v>45500</v>
      </c>
      <c r="G11" s="13">
        <v>45507</v>
      </c>
      <c r="H11" s="14">
        <v>1649.27</v>
      </c>
      <c r="I11" s="13">
        <v>45530</v>
      </c>
      <c r="J11" t="s">
        <v>83</v>
      </c>
      <c r="K11" t="s">
        <v>81</v>
      </c>
      <c r="L11" s="13">
        <v>45530</v>
      </c>
      <c r="M11" s="14">
        <v>1649.27</v>
      </c>
      <c r="O11">
        <v>23</v>
      </c>
    </row>
    <row r="12" spans="1:15" x14ac:dyDescent="0.25">
      <c r="A12">
        <v>70</v>
      </c>
      <c r="B12" t="s">
        <v>9</v>
      </c>
      <c r="C12" t="s">
        <v>89</v>
      </c>
      <c r="D12">
        <v>49614</v>
      </c>
      <c r="E12" t="s">
        <v>79</v>
      </c>
      <c r="F12" s="13">
        <v>45500</v>
      </c>
      <c r="G12" s="13">
        <v>45507</v>
      </c>
      <c r="H12" s="14">
        <v>4448.03</v>
      </c>
      <c r="I12" s="13">
        <v>45530</v>
      </c>
      <c r="J12" t="s">
        <v>83</v>
      </c>
      <c r="K12" t="s">
        <v>81</v>
      </c>
      <c r="L12" s="13">
        <v>45530</v>
      </c>
      <c r="M12" s="14">
        <v>4448.03</v>
      </c>
      <c r="O12">
        <v>23</v>
      </c>
    </row>
    <row r="13" spans="1:15" x14ac:dyDescent="0.25">
      <c r="A13">
        <v>70</v>
      </c>
      <c r="B13" t="s">
        <v>9</v>
      </c>
      <c r="C13" t="s">
        <v>90</v>
      </c>
      <c r="D13">
        <v>49745</v>
      </c>
      <c r="E13" t="s">
        <v>79</v>
      </c>
      <c r="F13" s="13">
        <v>45500</v>
      </c>
      <c r="G13" s="13">
        <v>45507</v>
      </c>
      <c r="H13" s="14">
        <v>209366.3</v>
      </c>
      <c r="I13" s="13">
        <v>45530</v>
      </c>
      <c r="J13" t="s">
        <v>83</v>
      </c>
      <c r="K13" t="s">
        <v>81</v>
      </c>
      <c r="L13" s="13">
        <v>45530</v>
      </c>
      <c r="M13" s="14">
        <v>209366.3</v>
      </c>
      <c r="O13">
        <v>23</v>
      </c>
    </row>
    <row r="14" spans="1:15" x14ac:dyDescent="0.25">
      <c r="A14">
        <v>70</v>
      </c>
      <c r="B14" t="s">
        <v>9</v>
      </c>
      <c r="C14" t="s">
        <v>91</v>
      </c>
      <c r="D14">
        <v>49968</v>
      </c>
      <c r="E14" t="s">
        <v>79</v>
      </c>
      <c r="F14" s="13">
        <v>45500</v>
      </c>
      <c r="G14" s="13">
        <v>45507</v>
      </c>
      <c r="H14" s="14">
        <v>5713.78</v>
      </c>
      <c r="I14" s="13">
        <v>45530</v>
      </c>
      <c r="J14" t="s">
        <v>83</v>
      </c>
      <c r="K14" t="s">
        <v>81</v>
      </c>
      <c r="L14" s="13">
        <v>45530</v>
      </c>
      <c r="M14" s="14">
        <v>5713.78</v>
      </c>
      <c r="O14">
        <v>23</v>
      </c>
    </row>
    <row r="15" spans="1:15" x14ac:dyDescent="0.25">
      <c r="A15">
        <v>70</v>
      </c>
      <c r="B15" t="s">
        <v>9</v>
      </c>
      <c r="C15" t="s">
        <v>92</v>
      </c>
      <c r="D15">
        <v>50063</v>
      </c>
      <c r="E15" t="s">
        <v>79</v>
      </c>
      <c r="F15" s="13">
        <v>45500</v>
      </c>
      <c r="G15" s="13">
        <v>45507</v>
      </c>
      <c r="H15" s="14">
        <v>22824.79</v>
      </c>
      <c r="I15" s="13">
        <v>45530</v>
      </c>
      <c r="J15" t="s">
        <v>83</v>
      </c>
      <c r="K15" t="s">
        <v>81</v>
      </c>
      <c r="L15" s="13">
        <v>45530</v>
      </c>
      <c r="M15" s="14">
        <v>22824.79</v>
      </c>
      <c r="O15">
        <v>23</v>
      </c>
    </row>
    <row r="16" spans="1:15" x14ac:dyDescent="0.25">
      <c r="A16">
        <v>70</v>
      </c>
      <c r="B16" t="s">
        <v>9</v>
      </c>
      <c r="C16" t="s">
        <v>93</v>
      </c>
      <c r="D16">
        <v>50203</v>
      </c>
      <c r="E16" t="s">
        <v>79</v>
      </c>
      <c r="F16" s="13">
        <v>45500</v>
      </c>
      <c r="G16" s="13">
        <v>45507</v>
      </c>
      <c r="H16" s="14">
        <v>6722.13</v>
      </c>
      <c r="I16" s="13">
        <v>45530</v>
      </c>
      <c r="J16" t="s">
        <v>83</v>
      </c>
      <c r="K16" t="s">
        <v>81</v>
      </c>
      <c r="L16" s="13">
        <v>45530</v>
      </c>
      <c r="M16" s="14">
        <v>6722.13</v>
      </c>
      <c r="O16">
        <v>23</v>
      </c>
    </row>
    <row r="17" spans="1:15" x14ac:dyDescent="0.25">
      <c r="A17">
        <v>70</v>
      </c>
      <c r="B17" t="s">
        <v>9</v>
      </c>
      <c r="C17" t="s">
        <v>94</v>
      </c>
      <c r="D17">
        <v>50238</v>
      </c>
      <c r="E17" t="s">
        <v>79</v>
      </c>
      <c r="F17" s="13">
        <v>45500</v>
      </c>
      <c r="G17" s="13">
        <v>45507</v>
      </c>
      <c r="H17" s="14">
        <v>5357.94</v>
      </c>
      <c r="I17" s="13">
        <v>45530</v>
      </c>
      <c r="J17" t="s">
        <v>83</v>
      </c>
      <c r="K17" t="s">
        <v>81</v>
      </c>
      <c r="L17" s="13">
        <v>45530</v>
      </c>
      <c r="M17" s="14">
        <v>5357.94</v>
      </c>
      <c r="O17">
        <v>23</v>
      </c>
    </row>
    <row r="18" spans="1:15" x14ac:dyDescent="0.25">
      <c r="A18">
        <v>70</v>
      </c>
      <c r="B18" t="s">
        <v>9</v>
      </c>
      <c r="C18" t="s">
        <v>95</v>
      </c>
      <c r="D18">
        <v>50241</v>
      </c>
      <c r="E18" t="s">
        <v>79</v>
      </c>
      <c r="F18" s="13">
        <v>45500</v>
      </c>
      <c r="G18" s="13">
        <v>45507</v>
      </c>
      <c r="H18" s="14">
        <v>5498.21</v>
      </c>
      <c r="I18" s="13">
        <v>45530</v>
      </c>
      <c r="J18" t="s">
        <v>83</v>
      </c>
      <c r="K18" t="s">
        <v>81</v>
      </c>
      <c r="L18" s="13">
        <v>45530</v>
      </c>
      <c r="M18" s="14">
        <v>5498.21</v>
      </c>
      <c r="O18">
        <v>23</v>
      </c>
    </row>
    <row r="19" spans="1:15" x14ac:dyDescent="0.25">
      <c r="A19">
        <v>127</v>
      </c>
      <c r="B19" t="s">
        <v>46</v>
      </c>
      <c r="C19" t="s">
        <v>96</v>
      </c>
      <c r="D19" t="s">
        <v>97</v>
      </c>
      <c r="E19" t="s">
        <v>79</v>
      </c>
      <c r="F19" s="13">
        <v>45400</v>
      </c>
      <c r="G19" s="13">
        <v>45430</v>
      </c>
      <c r="H19" s="14">
        <v>118000</v>
      </c>
      <c r="I19" s="13">
        <v>45506</v>
      </c>
      <c r="J19" t="s">
        <v>98</v>
      </c>
      <c r="K19" t="s">
        <v>81</v>
      </c>
      <c r="L19" s="13">
        <v>45506</v>
      </c>
      <c r="M19" s="14">
        <v>118000</v>
      </c>
      <c r="O19">
        <v>76</v>
      </c>
    </row>
    <row r="20" spans="1:15" x14ac:dyDescent="0.25">
      <c r="A20">
        <v>127</v>
      </c>
      <c r="B20" t="s">
        <v>46</v>
      </c>
      <c r="C20" t="s">
        <v>99</v>
      </c>
      <c r="D20" t="s">
        <v>100</v>
      </c>
      <c r="E20" t="s">
        <v>79</v>
      </c>
      <c r="F20" s="13">
        <v>45405</v>
      </c>
      <c r="G20" s="13">
        <v>45435</v>
      </c>
      <c r="H20" s="14">
        <v>65000.01</v>
      </c>
      <c r="I20" s="13">
        <v>45510</v>
      </c>
      <c r="J20" t="s">
        <v>101</v>
      </c>
      <c r="K20" t="s">
        <v>102</v>
      </c>
      <c r="L20" s="13">
        <v>45490</v>
      </c>
      <c r="M20">
        <v>0.01</v>
      </c>
    </row>
    <row r="21" spans="1:15" x14ac:dyDescent="0.25">
      <c r="A21">
        <v>157</v>
      </c>
      <c r="B21" t="s">
        <v>103</v>
      </c>
      <c r="C21" t="s">
        <v>91</v>
      </c>
      <c r="D21" s="15">
        <v>45413</v>
      </c>
      <c r="E21" t="s">
        <v>79</v>
      </c>
      <c r="F21" s="13">
        <v>45414</v>
      </c>
      <c r="G21" s="13">
        <v>45421</v>
      </c>
      <c r="H21" s="14">
        <v>33712.44</v>
      </c>
      <c r="I21" s="13">
        <v>45524</v>
      </c>
      <c r="J21" t="s">
        <v>104</v>
      </c>
      <c r="K21" t="s">
        <v>81</v>
      </c>
      <c r="L21" s="13">
        <v>45524</v>
      </c>
      <c r="M21" s="14">
        <v>33712.44</v>
      </c>
      <c r="O21">
        <v>103</v>
      </c>
    </row>
    <row r="22" spans="1:15" x14ac:dyDescent="0.25">
      <c r="A22">
        <v>181</v>
      </c>
      <c r="B22" t="s">
        <v>4</v>
      </c>
      <c r="C22" t="s">
        <v>105</v>
      </c>
      <c r="D22">
        <v>2931313</v>
      </c>
      <c r="E22" t="s">
        <v>79</v>
      </c>
      <c r="F22" s="13">
        <v>45563</v>
      </c>
      <c r="G22" s="13">
        <v>45570</v>
      </c>
      <c r="H22" s="14">
        <v>14950.28</v>
      </c>
      <c r="I22" s="13">
        <v>45524</v>
      </c>
      <c r="J22" t="s">
        <v>106</v>
      </c>
      <c r="K22" t="s">
        <v>102</v>
      </c>
      <c r="L22" s="13">
        <v>45523</v>
      </c>
      <c r="M22" s="14">
        <v>14950.28</v>
      </c>
    </row>
    <row r="23" spans="1:15" x14ac:dyDescent="0.25">
      <c r="A23">
        <v>377</v>
      </c>
      <c r="B23" t="s">
        <v>107</v>
      </c>
      <c r="C23" t="s">
        <v>108</v>
      </c>
      <c r="D23" s="15">
        <v>45413</v>
      </c>
      <c r="E23" t="s">
        <v>79</v>
      </c>
      <c r="F23" s="13">
        <v>45413</v>
      </c>
      <c r="G23" s="13">
        <v>45420</v>
      </c>
      <c r="H23" s="14">
        <v>42871.55</v>
      </c>
      <c r="I23" s="13">
        <v>45526</v>
      </c>
      <c r="J23" t="s">
        <v>109</v>
      </c>
      <c r="K23" t="s">
        <v>81</v>
      </c>
      <c r="L23" s="13">
        <v>45526</v>
      </c>
      <c r="M23" s="14">
        <v>42871.55</v>
      </c>
      <c r="O23">
        <v>106</v>
      </c>
    </row>
    <row r="24" spans="1:15" x14ac:dyDescent="0.25">
      <c r="A24">
        <v>479</v>
      </c>
      <c r="B24" t="s">
        <v>110</v>
      </c>
      <c r="C24" t="s">
        <v>85</v>
      </c>
      <c r="D24">
        <v>334</v>
      </c>
      <c r="E24" t="s">
        <v>79</v>
      </c>
      <c r="F24" s="13">
        <v>45448</v>
      </c>
      <c r="G24" s="13">
        <v>45478</v>
      </c>
      <c r="H24" s="14">
        <v>10030</v>
      </c>
      <c r="I24" s="13">
        <v>45526</v>
      </c>
      <c r="J24" t="s">
        <v>111</v>
      </c>
      <c r="K24" t="s">
        <v>81</v>
      </c>
      <c r="L24" s="13">
        <v>45526</v>
      </c>
      <c r="M24" s="14">
        <v>10030</v>
      </c>
      <c r="O24">
        <v>48</v>
      </c>
    </row>
    <row r="25" spans="1:15" x14ac:dyDescent="0.25">
      <c r="A25">
        <v>596</v>
      </c>
      <c r="B25" t="s">
        <v>3</v>
      </c>
      <c r="C25" t="s">
        <v>112</v>
      </c>
      <c r="D25">
        <v>23416</v>
      </c>
      <c r="E25" t="s">
        <v>79</v>
      </c>
      <c r="F25" s="13">
        <v>45412</v>
      </c>
      <c r="G25" s="13">
        <v>45442</v>
      </c>
      <c r="H25" s="14">
        <v>613220.43999999994</v>
      </c>
      <c r="I25" s="13">
        <v>45524</v>
      </c>
      <c r="J25" t="s">
        <v>113</v>
      </c>
      <c r="K25" t="s">
        <v>114</v>
      </c>
      <c r="L25" s="13">
        <v>45504</v>
      </c>
      <c r="M25">
        <v>13.9</v>
      </c>
    </row>
    <row r="26" spans="1:15" x14ac:dyDescent="0.25">
      <c r="A26">
        <v>596</v>
      </c>
      <c r="B26" t="s">
        <v>3</v>
      </c>
      <c r="C26" t="s">
        <v>116</v>
      </c>
      <c r="D26">
        <v>23455</v>
      </c>
      <c r="E26" t="s">
        <v>79</v>
      </c>
      <c r="F26" s="13">
        <v>45421</v>
      </c>
      <c r="G26" s="13">
        <v>45451</v>
      </c>
      <c r="H26" s="14">
        <v>533400</v>
      </c>
      <c r="I26" s="13">
        <v>45524</v>
      </c>
      <c r="J26" t="s">
        <v>115</v>
      </c>
      <c r="K26" t="s">
        <v>81</v>
      </c>
      <c r="L26" s="13">
        <v>45524</v>
      </c>
      <c r="M26" s="14">
        <v>533400</v>
      </c>
      <c r="O26">
        <v>73</v>
      </c>
    </row>
    <row r="27" spans="1:15" x14ac:dyDescent="0.25">
      <c r="A27">
        <v>606</v>
      </c>
      <c r="B27" t="s">
        <v>21</v>
      </c>
      <c r="C27" t="s">
        <v>117</v>
      </c>
      <c r="D27">
        <v>7650</v>
      </c>
      <c r="E27" t="s">
        <v>79</v>
      </c>
      <c r="F27" s="13">
        <v>44973</v>
      </c>
      <c r="G27" s="13">
        <v>45003</v>
      </c>
      <c r="H27" s="14">
        <v>55460</v>
      </c>
      <c r="I27" s="13">
        <v>45505</v>
      </c>
      <c r="J27" t="s">
        <v>118</v>
      </c>
      <c r="K27" t="s">
        <v>81</v>
      </c>
      <c r="L27" s="13">
        <v>45505</v>
      </c>
      <c r="M27" s="14">
        <v>55460</v>
      </c>
      <c r="O27">
        <v>502</v>
      </c>
    </row>
    <row r="28" spans="1:15" x14ac:dyDescent="0.25">
      <c r="A28">
        <v>606</v>
      </c>
      <c r="B28" t="s">
        <v>21</v>
      </c>
      <c r="C28" t="s">
        <v>119</v>
      </c>
      <c r="D28">
        <v>7652</v>
      </c>
      <c r="E28" t="s">
        <v>79</v>
      </c>
      <c r="F28" s="13">
        <v>44973</v>
      </c>
      <c r="G28" s="13">
        <v>45003</v>
      </c>
      <c r="H28" s="14">
        <v>69325</v>
      </c>
      <c r="I28" s="13">
        <v>45505</v>
      </c>
      <c r="J28" t="s">
        <v>118</v>
      </c>
      <c r="K28" t="s">
        <v>81</v>
      </c>
      <c r="L28" s="13">
        <v>45505</v>
      </c>
      <c r="M28" s="14">
        <v>69325</v>
      </c>
      <c r="O28">
        <v>502</v>
      </c>
    </row>
    <row r="29" spans="1:15" x14ac:dyDescent="0.25">
      <c r="A29">
        <v>606</v>
      </c>
      <c r="B29" t="s">
        <v>21</v>
      </c>
      <c r="C29" t="s">
        <v>120</v>
      </c>
      <c r="D29">
        <v>7656</v>
      </c>
      <c r="E29" t="s">
        <v>79</v>
      </c>
      <c r="F29" s="13">
        <v>44980</v>
      </c>
      <c r="G29" s="13">
        <v>45010</v>
      </c>
      <c r="H29" s="14">
        <v>152515</v>
      </c>
      <c r="I29" s="13">
        <v>45505</v>
      </c>
      <c r="J29" t="s">
        <v>118</v>
      </c>
      <c r="K29" t="s">
        <v>81</v>
      </c>
      <c r="L29" s="13">
        <v>45505</v>
      </c>
      <c r="M29" s="14">
        <v>152515</v>
      </c>
      <c r="O29">
        <v>495</v>
      </c>
    </row>
    <row r="30" spans="1:15" x14ac:dyDescent="0.25">
      <c r="A30">
        <v>606</v>
      </c>
      <c r="B30" t="s">
        <v>21</v>
      </c>
      <c r="C30" t="s">
        <v>121</v>
      </c>
      <c r="D30">
        <v>7698</v>
      </c>
      <c r="E30" t="s">
        <v>79</v>
      </c>
      <c r="F30" s="13">
        <v>45048</v>
      </c>
      <c r="G30" s="13">
        <v>45078</v>
      </c>
      <c r="H30" s="14">
        <v>346625</v>
      </c>
      <c r="I30" s="13">
        <v>45505</v>
      </c>
      <c r="J30" t="s">
        <v>118</v>
      </c>
      <c r="K30" t="s">
        <v>81</v>
      </c>
      <c r="L30" s="13">
        <v>45505</v>
      </c>
      <c r="M30" s="14">
        <v>346625</v>
      </c>
      <c r="O30">
        <v>427</v>
      </c>
    </row>
    <row r="31" spans="1:15" x14ac:dyDescent="0.25">
      <c r="A31">
        <v>705</v>
      </c>
      <c r="B31" t="s">
        <v>17</v>
      </c>
      <c r="C31" t="s">
        <v>108</v>
      </c>
      <c r="D31">
        <v>2814</v>
      </c>
      <c r="E31" t="s">
        <v>79</v>
      </c>
      <c r="F31" s="13">
        <v>45446</v>
      </c>
      <c r="G31" s="13">
        <v>45476</v>
      </c>
      <c r="H31" s="14">
        <v>36609.5</v>
      </c>
      <c r="I31" s="13">
        <v>45511</v>
      </c>
      <c r="J31" t="s">
        <v>122</v>
      </c>
      <c r="K31" t="s">
        <v>81</v>
      </c>
      <c r="L31" s="13">
        <v>45511</v>
      </c>
      <c r="M31" s="14">
        <v>36609.5</v>
      </c>
      <c r="O31">
        <v>35</v>
      </c>
    </row>
    <row r="32" spans="1:15" x14ac:dyDescent="0.25">
      <c r="A32">
        <v>827</v>
      </c>
      <c r="B32" t="s">
        <v>20</v>
      </c>
      <c r="C32" t="s">
        <v>108</v>
      </c>
      <c r="D32">
        <v>5470213181</v>
      </c>
      <c r="E32" t="s">
        <v>79</v>
      </c>
      <c r="F32" s="13">
        <v>45310</v>
      </c>
      <c r="G32" s="13">
        <v>45355</v>
      </c>
      <c r="H32" s="14">
        <v>97300</v>
      </c>
      <c r="I32" s="13">
        <v>45518</v>
      </c>
      <c r="J32" t="s">
        <v>123</v>
      </c>
      <c r="K32" t="s">
        <v>114</v>
      </c>
      <c r="L32" s="13">
        <v>45464</v>
      </c>
      <c r="M32" s="14">
        <v>1750</v>
      </c>
    </row>
    <row r="33" spans="1:15" x14ac:dyDescent="0.25">
      <c r="A33">
        <v>947</v>
      </c>
      <c r="B33" t="s">
        <v>12</v>
      </c>
      <c r="C33" t="s">
        <v>124</v>
      </c>
      <c r="D33" t="s">
        <v>125</v>
      </c>
      <c r="E33" t="s">
        <v>79</v>
      </c>
      <c r="F33" s="13">
        <v>45435</v>
      </c>
      <c r="G33" s="13">
        <v>45465</v>
      </c>
      <c r="H33" s="14">
        <v>1481</v>
      </c>
      <c r="I33" s="13">
        <v>45519</v>
      </c>
      <c r="J33" t="s">
        <v>126</v>
      </c>
      <c r="K33" t="s">
        <v>81</v>
      </c>
      <c r="L33" s="13">
        <v>45519</v>
      </c>
      <c r="M33" s="14">
        <v>1481</v>
      </c>
      <c r="O33">
        <v>54</v>
      </c>
    </row>
    <row r="34" spans="1:15" x14ac:dyDescent="0.25">
      <c r="A34">
        <v>947</v>
      </c>
      <c r="B34" t="s">
        <v>12</v>
      </c>
      <c r="C34" t="s">
        <v>127</v>
      </c>
      <c r="D34">
        <v>443659965</v>
      </c>
      <c r="E34" t="s">
        <v>79</v>
      </c>
      <c r="F34" s="13">
        <v>45435</v>
      </c>
      <c r="G34" s="13">
        <v>45465</v>
      </c>
      <c r="H34" s="14">
        <v>118480</v>
      </c>
      <c r="I34" s="13">
        <v>45519</v>
      </c>
      <c r="J34" t="s">
        <v>126</v>
      </c>
      <c r="K34" t="s">
        <v>81</v>
      </c>
      <c r="L34" s="13">
        <v>45519</v>
      </c>
      <c r="M34" s="14">
        <v>118480</v>
      </c>
      <c r="O34">
        <v>54</v>
      </c>
    </row>
    <row r="35" spans="1:15" x14ac:dyDescent="0.25">
      <c r="A35">
        <v>986</v>
      </c>
      <c r="B35" t="s">
        <v>10</v>
      </c>
      <c r="C35" t="s">
        <v>128</v>
      </c>
      <c r="D35">
        <v>1202</v>
      </c>
      <c r="E35" t="s">
        <v>79</v>
      </c>
      <c r="F35" s="13">
        <v>45208</v>
      </c>
      <c r="G35" s="13">
        <v>45238</v>
      </c>
      <c r="H35" s="14">
        <v>34810</v>
      </c>
      <c r="I35" s="13">
        <v>45523</v>
      </c>
      <c r="J35" t="s">
        <v>129</v>
      </c>
      <c r="K35" t="s">
        <v>81</v>
      </c>
      <c r="L35" s="13">
        <v>45523</v>
      </c>
      <c r="M35" s="14">
        <v>34810</v>
      </c>
      <c r="O35">
        <v>285</v>
      </c>
    </row>
    <row r="36" spans="1:15" x14ac:dyDescent="0.25">
      <c r="A36">
        <v>986</v>
      </c>
      <c r="B36" t="s">
        <v>10</v>
      </c>
      <c r="C36" t="s">
        <v>130</v>
      </c>
      <c r="D36">
        <v>1203</v>
      </c>
      <c r="E36" t="s">
        <v>79</v>
      </c>
      <c r="F36" s="13">
        <v>45208</v>
      </c>
      <c r="G36" s="13">
        <v>45238</v>
      </c>
      <c r="H36" s="14">
        <v>45666</v>
      </c>
      <c r="I36" s="13">
        <v>45516</v>
      </c>
      <c r="J36" t="s">
        <v>131</v>
      </c>
      <c r="K36" t="s">
        <v>81</v>
      </c>
      <c r="L36" s="13">
        <v>45516</v>
      </c>
      <c r="M36" s="14">
        <v>45666</v>
      </c>
      <c r="O36">
        <v>278</v>
      </c>
    </row>
    <row r="37" spans="1:15" x14ac:dyDescent="0.25">
      <c r="A37">
        <v>1039</v>
      </c>
      <c r="B37" t="s">
        <v>132</v>
      </c>
      <c r="C37" t="s">
        <v>133</v>
      </c>
      <c r="D37">
        <v>3907611</v>
      </c>
      <c r="E37" t="s">
        <v>79</v>
      </c>
      <c r="F37" s="13">
        <v>45505</v>
      </c>
      <c r="G37" s="13">
        <v>45512</v>
      </c>
      <c r="H37" s="14">
        <v>46260.66</v>
      </c>
      <c r="I37" s="13">
        <v>45524</v>
      </c>
      <c r="J37" t="s">
        <v>134</v>
      </c>
      <c r="K37" t="s">
        <v>135</v>
      </c>
      <c r="L37" s="13">
        <v>45524</v>
      </c>
      <c r="M37" s="14">
        <v>46260.66</v>
      </c>
      <c r="O37">
        <v>12</v>
      </c>
    </row>
    <row r="38" spans="1:15" x14ac:dyDescent="0.25">
      <c r="A38">
        <v>1039</v>
      </c>
      <c r="B38" t="s">
        <v>132</v>
      </c>
      <c r="C38" t="s">
        <v>136</v>
      </c>
      <c r="D38">
        <v>3907613</v>
      </c>
      <c r="E38" t="s">
        <v>79</v>
      </c>
      <c r="F38" s="13">
        <v>45505</v>
      </c>
      <c r="G38" s="13">
        <v>45512</v>
      </c>
      <c r="H38" s="14">
        <v>47515.17</v>
      </c>
      <c r="I38" s="13">
        <v>45524</v>
      </c>
      <c r="J38" t="s">
        <v>134</v>
      </c>
      <c r="K38" t="s">
        <v>135</v>
      </c>
      <c r="L38" s="13">
        <v>45524</v>
      </c>
      <c r="M38" s="14">
        <v>47515.17</v>
      </c>
      <c r="O38">
        <v>12</v>
      </c>
    </row>
    <row r="39" spans="1:15" x14ac:dyDescent="0.25">
      <c r="A39">
        <v>1039</v>
      </c>
      <c r="B39" t="s">
        <v>132</v>
      </c>
      <c r="C39" t="s">
        <v>137</v>
      </c>
      <c r="D39">
        <v>3907609</v>
      </c>
      <c r="E39" t="s">
        <v>79</v>
      </c>
      <c r="F39" s="13">
        <v>45505</v>
      </c>
      <c r="G39" s="13">
        <v>45512</v>
      </c>
      <c r="H39" s="14">
        <v>153147.44</v>
      </c>
      <c r="I39" s="13">
        <v>45524</v>
      </c>
      <c r="J39" t="s">
        <v>134</v>
      </c>
      <c r="K39" t="s">
        <v>135</v>
      </c>
      <c r="L39" s="13">
        <v>45524</v>
      </c>
      <c r="M39" s="14">
        <v>153147.44</v>
      </c>
      <c r="O39">
        <v>12</v>
      </c>
    </row>
    <row r="40" spans="1:15" x14ac:dyDescent="0.25">
      <c r="A40">
        <v>1039</v>
      </c>
      <c r="B40" t="s">
        <v>132</v>
      </c>
      <c r="C40" t="s">
        <v>138</v>
      </c>
      <c r="D40">
        <v>3907610</v>
      </c>
      <c r="E40" t="s">
        <v>79</v>
      </c>
      <c r="F40" s="13">
        <v>45505</v>
      </c>
      <c r="G40" s="13">
        <v>45512</v>
      </c>
      <c r="H40" s="14">
        <v>128469.6</v>
      </c>
      <c r="I40" s="13">
        <v>45524</v>
      </c>
      <c r="J40" t="s">
        <v>134</v>
      </c>
      <c r="K40" t="s">
        <v>135</v>
      </c>
      <c r="L40" s="13">
        <v>45524</v>
      </c>
      <c r="M40" s="14">
        <v>128469.6</v>
      </c>
      <c r="O40">
        <v>12</v>
      </c>
    </row>
    <row r="41" spans="1:15" x14ac:dyDescent="0.25">
      <c r="A41">
        <v>1039</v>
      </c>
      <c r="B41" t="s">
        <v>132</v>
      </c>
      <c r="C41" t="s">
        <v>139</v>
      </c>
      <c r="D41">
        <v>3907612</v>
      </c>
      <c r="E41" t="s">
        <v>79</v>
      </c>
      <c r="F41" s="13">
        <v>45505</v>
      </c>
      <c r="G41" s="13">
        <v>45512</v>
      </c>
      <c r="H41" s="14">
        <v>157783.89000000001</v>
      </c>
      <c r="I41" s="13">
        <v>45524</v>
      </c>
      <c r="J41" t="s">
        <v>134</v>
      </c>
      <c r="K41" t="s">
        <v>135</v>
      </c>
      <c r="L41" s="13">
        <v>45524</v>
      </c>
      <c r="M41" s="14">
        <v>157783.89000000001</v>
      </c>
      <c r="O41">
        <v>12</v>
      </c>
    </row>
    <row r="42" spans="1:15" x14ac:dyDescent="0.25">
      <c r="A42">
        <v>1100</v>
      </c>
      <c r="B42" t="s">
        <v>22</v>
      </c>
      <c r="C42" t="s">
        <v>140</v>
      </c>
      <c r="D42" t="s">
        <v>141</v>
      </c>
      <c r="E42" t="s">
        <v>79</v>
      </c>
      <c r="F42" s="13">
        <v>45429</v>
      </c>
      <c r="G42" s="13">
        <v>45459</v>
      </c>
      <c r="H42" s="14">
        <v>625800</v>
      </c>
      <c r="I42" s="13">
        <v>45532</v>
      </c>
      <c r="J42" t="s">
        <v>142</v>
      </c>
      <c r="K42" t="s">
        <v>81</v>
      </c>
      <c r="L42" s="13">
        <v>45532</v>
      </c>
      <c r="M42" s="14">
        <v>625800</v>
      </c>
      <c r="O42">
        <v>73</v>
      </c>
    </row>
    <row r="43" spans="1:15" x14ac:dyDescent="0.25">
      <c r="A43">
        <v>1100</v>
      </c>
      <c r="B43" t="s">
        <v>22</v>
      </c>
      <c r="C43" t="s">
        <v>143</v>
      </c>
      <c r="D43" t="s">
        <v>144</v>
      </c>
      <c r="E43" t="s">
        <v>79</v>
      </c>
      <c r="F43" s="13">
        <v>45439</v>
      </c>
      <c r="G43" s="13">
        <v>45469</v>
      </c>
      <c r="H43" s="14">
        <v>625800</v>
      </c>
      <c r="I43" s="13">
        <v>45532</v>
      </c>
      <c r="J43" t="s">
        <v>142</v>
      </c>
      <c r="K43" t="s">
        <v>81</v>
      </c>
      <c r="L43" s="13">
        <v>45532</v>
      </c>
      <c r="M43" s="14">
        <v>625800</v>
      </c>
      <c r="O43">
        <v>63</v>
      </c>
    </row>
    <row r="44" spans="1:15" x14ac:dyDescent="0.25">
      <c r="A44">
        <v>1100</v>
      </c>
      <c r="B44" t="s">
        <v>22</v>
      </c>
      <c r="C44" t="s">
        <v>92</v>
      </c>
      <c r="D44" t="s">
        <v>145</v>
      </c>
      <c r="E44" t="s">
        <v>79</v>
      </c>
      <c r="F44" s="13">
        <v>45448</v>
      </c>
      <c r="G44" s="13">
        <v>45478</v>
      </c>
      <c r="H44" s="14">
        <v>625800</v>
      </c>
      <c r="I44" s="13">
        <v>45532</v>
      </c>
      <c r="J44" t="s">
        <v>142</v>
      </c>
      <c r="K44" t="s">
        <v>81</v>
      </c>
      <c r="L44" s="13">
        <v>45532</v>
      </c>
      <c r="M44" s="14">
        <v>625800</v>
      </c>
      <c r="O44">
        <v>54</v>
      </c>
    </row>
    <row r="45" spans="1:15" x14ac:dyDescent="0.25">
      <c r="A45">
        <v>1100</v>
      </c>
      <c r="B45" t="s">
        <v>22</v>
      </c>
      <c r="C45" t="s">
        <v>146</v>
      </c>
      <c r="D45" t="s">
        <v>147</v>
      </c>
      <c r="E45" t="s">
        <v>79</v>
      </c>
      <c r="F45" s="13">
        <v>45464</v>
      </c>
      <c r="G45" s="13">
        <v>45494</v>
      </c>
      <c r="H45" s="14">
        <v>625800</v>
      </c>
      <c r="I45" s="13">
        <v>45532</v>
      </c>
      <c r="J45" t="s">
        <v>142</v>
      </c>
      <c r="K45" t="s">
        <v>81</v>
      </c>
      <c r="L45" s="13">
        <v>45532</v>
      </c>
      <c r="M45" s="14">
        <v>625800</v>
      </c>
      <c r="O45">
        <v>38</v>
      </c>
    </row>
    <row r="46" spans="1:15" x14ac:dyDescent="0.25">
      <c r="A46">
        <v>1136</v>
      </c>
      <c r="B46" t="s">
        <v>148</v>
      </c>
      <c r="C46" t="s">
        <v>149</v>
      </c>
      <c r="D46">
        <v>124</v>
      </c>
      <c r="E46" t="s">
        <v>79</v>
      </c>
      <c r="F46" s="13">
        <v>45357</v>
      </c>
      <c r="G46" s="13">
        <v>45372</v>
      </c>
      <c r="H46" s="14">
        <v>168020</v>
      </c>
      <c r="I46" s="13">
        <v>45526</v>
      </c>
      <c r="J46" t="s">
        <v>106</v>
      </c>
      <c r="K46" t="s">
        <v>102</v>
      </c>
      <c r="L46" s="13">
        <v>45463</v>
      </c>
      <c r="M46" s="14">
        <v>33604</v>
      </c>
    </row>
    <row r="47" spans="1:15" x14ac:dyDescent="0.25">
      <c r="A47">
        <v>1136</v>
      </c>
      <c r="B47" t="s">
        <v>148</v>
      </c>
      <c r="C47" t="s">
        <v>150</v>
      </c>
      <c r="D47">
        <v>136</v>
      </c>
      <c r="E47" t="s">
        <v>79</v>
      </c>
      <c r="F47" s="13">
        <v>45357</v>
      </c>
      <c r="G47" s="13">
        <v>45372</v>
      </c>
      <c r="H47" s="14">
        <v>15930</v>
      </c>
      <c r="I47" s="13">
        <v>45526</v>
      </c>
      <c r="J47" t="s">
        <v>151</v>
      </c>
      <c r="K47" t="s">
        <v>102</v>
      </c>
      <c r="L47" s="13">
        <v>45463</v>
      </c>
      <c r="M47" s="14">
        <v>3186</v>
      </c>
    </row>
    <row r="48" spans="1:15" x14ac:dyDescent="0.25">
      <c r="A48">
        <v>1136</v>
      </c>
      <c r="B48" t="s">
        <v>148</v>
      </c>
      <c r="C48" t="s">
        <v>152</v>
      </c>
      <c r="D48">
        <v>137</v>
      </c>
      <c r="E48" t="s">
        <v>79</v>
      </c>
      <c r="F48" s="13">
        <v>45357</v>
      </c>
      <c r="G48" s="13">
        <v>45372</v>
      </c>
      <c r="H48" s="14">
        <v>10062</v>
      </c>
      <c r="I48" s="13">
        <v>45526</v>
      </c>
      <c r="J48" t="s">
        <v>153</v>
      </c>
      <c r="K48" t="s">
        <v>102</v>
      </c>
      <c r="L48" s="13">
        <v>45463</v>
      </c>
      <c r="M48" s="14">
        <v>2012.4</v>
      </c>
    </row>
    <row r="49" spans="1:15" x14ac:dyDescent="0.25">
      <c r="A49">
        <v>1136</v>
      </c>
      <c r="B49" t="s">
        <v>148</v>
      </c>
      <c r="C49" t="s">
        <v>154</v>
      </c>
      <c r="D49">
        <v>138</v>
      </c>
      <c r="E49" t="s">
        <v>79</v>
      </c>
      <c r="F49" s="13">
        <v>45357</v>
      </c>
      <c r="G49" s="13">
        <v>45372</v>
      </c>
      <c r="H49" s="14">
        <v>53000</v>
      </c>
      <c r="I49" s="13">
        <v>45526</v>
      </c>
      <c r="J49" t="s">
        <v>155</v>
      </c>
      <c r="K49" t="s">
        <v>102</v>
      </c>
      <c r="L49" s="13">
        <v>45463</v>
      </c>
      <c r="M49" s="14">
        <v>10600</v>
      </c>
    </row>
    <row r="50" spans="1:15" x14ac:dyDescent="0.25">
      <c r="A50">
        <v>1166</v>
      </c>
      <c r="B50" t="s">
        <v>156</v>
      </c>
      <c r="C50" t="s">
        <v>157</v>
      </c>
      <c r="D50" t="s">
        <v>158</v>
      </c>
      <c r="E50" t="s">
        <v>79</v>
      </c>
      <c r="F50" s="13">
        <v>45310</v>
      </c>
      <c r="G50" s="13">
        <v>45325</v>
      </c>
      <c r="H50" s="14">
        <v>44125</v>
      </c>
      <c r="I50" s="13">
        <v>45518</v>
      </c>
      <c r="J50" t="s">
        <v>159</v>
      </c>
      <c r="K50" t="s">
        <v>81</v>
      </c>
      <c r="L50" s="13">
        <v>45518</v>
      </c>
      <c r="M50" s="14">
        <v>44125</v>
      </c>
      <c r="O50">
        <v>193</v>
      </c>
    </row>
    <row r="51" spans="1:15" x14ac:dyDescent="0.25">
      <c r="A51">
        <v>1194</v>
      </c>
      <c r="B51" t="s">
        <v>18</v>
      </c>
      <c r="C51" t="s">
        <v>149</v>
      </c>
      <c r="D51">
        <v>303337073</v>
      </c>
      <c r="E51" t="s">
        <v>79</v>
      </c>
      <c r="F51" s="13">
        <v>45491</v>
      </c>
      <c r="G51" s="13">
        <v>45498</v>
      </c>
      <c r="H51" s="14">
        <v>3776</v>
      </c>
      <c r="I51" s="13">
        <v>45532</v>
      </c>
      <c r="J51" t="s">
        <v>160</v>
      </c>
      <c r="K51" t="s">
        <v>81</v>
      </c>
      <c r="L51" s="13">
        <v>45532</v>
      </c>
      <c r="M51" s="14">
        <v>3776</v>
      </c>
      <c r="O51">
        <v>34</v>
      </c>
    </row>
    <row r="52" spans="1:15" x14ac:dyDescent="0.25">
      <c r="A52">
        <v>1194</v>
      </c>
      <c r="B52" t="s">
        <v>18</v>
      </c>
      <c r="C52" t="s">
        <v>161</v>
      </c>
      <c r="D52">
        <v>303343863</v>
      </c>
      <c r="E52" t="s">
        <v>79</v>
      </c>
      <c r="F52" s="13">
        <v>45491</v>
      </c>
      <c r="G52" s="13">
        <v>45498</v>
      </c>
      <c r="H52" s="14">
        <v>40547.99</v>
      </c>
      <c r="I52" s="13">
        <v>45532</v>
      </c>
      <c r="J52" t="s">
        <v>160</v>
      </c>
      <c r="K52" t="s">
        <v>81</v>
      </c>
      <c r="L52" s="13">
        <v>45532</v>
      </c>
      <c r="M52" s="14">
        <v>40547.99</v>
      </c>
      <c r="O52">
        <v>34</v>
      </c>
    </row>
    <row r="53" spans="1:15" x14ac:dyDescent="0.25">
      <c r="A53">
        <v>1194</v>
      </c>
      <c r="B53" t="s">
        <v>18</v>
      </c>
      <c r="C53" t="s">
        <v>162</v>
      </c>
      <c r="D53">
        <v>30339477</v>
      </c>
      <c r="E53" t="s">
        <v>79</v>
      </c>
      <c r="F53" s="13">
        <v>45491</v>
      </c>
      <c r="G53" s="13">
        <v>45498</v>
      </c>
      <c r="H53" s="14">
        <v>40204</v>
      </c>
      <c r="I53" s="13">
        <v>45532</v>
      </c>
      <c r="J53" t="s">
        <v>160</v>
      </c>
      <c r="K53" t="s">
        <v>81</v>
      </c>
      <c r="L53" s="13">
        <v>45532</v>
      </c>
      <c r="M53" s="14">
        <v>40204</v>
      </c>
      <c r="O53">
        <v>34</v>
      </c>
    </row>
    <row r="54" spans="1:15" x14ac:dyDescent="0.25">
      <c r="A54">
        <v>1212</v>
      </c>
      <c r="B54" t="s">
        <v>0</v>
      </c>
      <c r="C54" t="s">
        <v>128</v>
      </c>
      <c r="D54">
        <v>43424</v>
      </c>
      <c r="E54" t="s">
        <v>79</v>
      </c>
      <c r="F54" s="13">
        <v>45390</v>
      </c>
      <c r="G54" s="13">
        <v>45420</v>
      </c>
      <c r="H54" s="14">
        <v>118000</v>
      </c>
      <c r="I54" s="13">
        <v>45510</v>
      </c>
      <c r="J54" t="s">
        <v>163</v>
      </c>
      <c r="K54" t="s">
        <v>81</v>
      </c>
      <c r="L54" s="13">
        <v>45510</v>
      </c>
      <c r="M54" s="14">
        <v>118000</v>
      </c>
      <c r="O54">
        <v>90</v>
      </c>
    </row>
    <row r="55" spans="1:15" x14ac:dyDescent="0.25">
      <c r="A55">
        <v>1217</v>
      </c>
      <c r="B55" t="s">
        <v>39</v>
      </c>
      <c r="C55" t="s">
        <v>164</v>
      </c>
      <c r="D55" t="s">
        <v>165</v>
      </c>
      <c r="E55" t="s">
        <v>79</v>
      </c>
      <c r="F55" s="13">
        <v>45406</v>
      </c>
      <c r="G55" s="13">
        <v>45436</v>
      </c>
      <c r="H55" s="14">
        <v>66788</v>
      </c>
      <c r="I55" s="13">
        <v>45505</v>
      </c>
      <c r="J55" t="s">
        <v>166</v>
      </c>
      <c r="K55" t="s">
        <v>81</v>
      </c>
      <c r="L55" s="13">
        <v>45505</v>
      </c>
      <c r="M55" s="14">
        <v>66788</v>
      </c>
      <c r="O55">
        <v>69</v>
      </c>
    </row>
    <row r="56" spans="1:15" x14ac:dyDescent="0.25">
      <c r="A56">
        <v>1218</v>
      </c>
      <c r="B56" t="s">
        <v>8</v>
      </c>
      <c r="C56" t="s">
        <v>167</v>
      </c>
      <c r="D56" t="s">
        <v>168</v>
      </c>
      <c r="E56" t="s">
        <v>79</v>
      </c>
      <c r="F56" s="13">
        <v>45460</v>
      </c>
      <c r="G56" s="13">
        <v>45490</v>
      </c>
      <c r="H56" s="14">
        <v>15011131.039999999</v>
      </c>
      <c r="I56" s="13">
        <v>45509</v>
      </c>
      <c r="J56" t="s">
        <v>169</v>
      </c>
      <c r="K56" t="s">
        <v>81</v>
      </c>
      <c r="L56" s="13">
        <v>45509</v>
      </c>
      <c r="M56" s="14">
        <v>15011131.039999999</v>
      </c>
      <c r="O56">
        <v>19</v>
      </c>
    </row>
    <row r="57" spans="1:15" x14ac:dyDescent="0.25">
      <c r="A57">
        <v>1221</v>
      </c>
      <c r="B57" t="s">
        <v>15</v>
      </c>
      <c r="C57" t="s">
        <v>170</v>
      </c>
      <c r="D57" t="s">
        <v>171</v>
      </c>
      <c r="E57" t="s">
        <v>79</v>
      </c>
      <c r="F57" s="13">
        <v>45457</v>
      </c>
      <c r="G57" s="13">
        <v>45472</v>
      </c>
      <c r="H57" s="14">
        <v>526977.41</v>
      </c>
      <c r="I57" s="13">
        <v>45509</v>
      </c>
      <c r="J57" t="s">
        <v>172</v>
      </c>
      <c r="K57" t="s">
        <v>81</v>
      </c>
      <c r="L57" s="13">
        <v>45509</v>
      </c>
      <c r="M57" s="14">
        <v>526977.41</v>
      </c>
      <c r="O57">
        <v>37</v>
      </c>
    </row>
    <row r="58" spans="1:15" x14ac:dyDescent="0.25">
      <c r="A58">
        <v>1221</v>
      </c>
      <c r="B58" t="s">
        <v>15</v>
      </c>
      <c r="C58" t="s">
        <v>121</v>
      </c>
      <c r="D58" t="s">
        <v>173</v>
      </c>
      <c r="E58" t="s">
        <v>79</v>
      </c>
      <c r="F58" s="13">
        <v>45457</v>
      </c>
      <c r="G58" s="13">
        <v>45472</v>
      </c>
      <c r="H58" s="14">
        <v>531280.82999999996</v>
      </c>
      <c r="I58" s="13">
        <v>45509</v>
      </c>
      <c r="J58" t="s">
        <v>174</v>
      </c>
      <c r="K58" t="s">
        <v>81</v>
      </c>
      <c r="L58" s="13">
        <v>45509</v>
      </c>
      <c r="M58" s="14">
        <v>531280.82999999996</v>
      </c>
      <c r="O58">
        <v>37</v>
      </c>
    </row>
    <row r="59" spans="1:15" x14ac:dyDescent="0.25">
      <c r="A59">
        <v>1221</v>
      </c>
      <c r="B59" t="s">
        <v>15</v>
      </c>
      <c r="C59" t="s">
        <v>175</v>
      </c>
      <c r="D59" t="s">
        <v>176</v>
      </c>
      <c r="E59" t="s">
        <v>79</v>
      </c>
      <c r="F59" s="13">
        <v>45477</v>
      </c>
      <c r="G59" s="13">
        <v>45492</v>
      </c>
      <c r="H59" s="14">
        <v>503555.75</v>
      </c>
      <c r="I59" s="13">
        <v>45509</v>
      </c>
      <c r="J59" t="s">
        <v>177</v>
      </c>
      <c r="K59" t="s">
        <v>81</v>
      </c>
      <c r="L59" s="13">
        <v>45509</v>
      </c>
      <c r="M59" s="14">
        <v>503555.75</v>
      </c>
      <c r="O59">
        <v>17</v>
      </c>
    </row>
    <row r="60" spans="1:15" x14ac:dyDescent="0.25">
      <c r="A60">
        <v>1252</v>
      </c>
      <c r="B60" t="s">
        <v>36</v>
      </c>
      <c r="C60" t="s">
        <v>105</v>
      </c>
      <c r="D60" t="s">
        <v>178</v>
      </c>
      <c r="E60" t="s">
        <v>79</v>
      </c>
      <c r="F60" s="13">
        <v>45450</v>
      </c>
      <c r="G60" s="13">
        <v>45465</v>
      </c>
      <c r="H60" s="14">
        <v>32450</v>
      </c>
      <c r="I60" s="13">
        <v>45505</v>
      </c>
      <c r="J60" t="s">
        <v>179</v>
      </c>
      <c r="K60" t="s">
        <v>81</v>
      </c>
      <c r="L60" s="13">
        <v>45505</v>
      </c>
      <c r="M60" s="14">
        <v>32450</v>
      </c>
      <c r="O60">
        <v>40</v>
      </c>
    </row>
    <row r="61" spans="1:15" x14ac:dyDescent="0.25">
      <c r="A61">
        <v>1252</v>
      </c>
      <c r="B61" t="s">
        <v>36</v>
      </c>
      <c r="C61" t="s">
        <v>180</v>
      </c>
      <c r="D61" t="s">
        <v>34</v>
      </c>
      <c r="E61" t="s">
        <v>79</v>
      </c>
      <c r="F61" s="13">
        <v>45450</v>
      </c>
      <c r="G61" s="13">
        <v>45465</v>
      </c>
      <c r="H61" s="14">
        <v>32450</v>
      </c>
      <c r="I61" s="13">
        <v>45505</v>
      </c>
      <c r="J61" t="s">
        <v>181</v>
      </c>
      <c r="K61" t="s">
        <v>81</v>
      </c>
      <c r="L61" s="13">
        <v>45505</v>
      </c>
      <c r="M61" s="14">
        <v>32450</v>
      </c>
      <c r="O61">
        <v>40</v>
      </c>
    </row>
    <row r="62" spans="1:15" x14ac:dyDescent="0.25">
      <c r="A62">
        <v>1252</v>
      </c>
      <c r="B62" t="s">
        <v>36</v>
      </c>
      <c r="C62" t="s">
        <v>182</v>
      </c>
      <c r="D62" t="s">
        <v>183</v>
      </c>
      <c r="E62" t="s">
        <v>79</v>
      </c>
      <c r="F62" s="13">
        <v>45450</v>
      </c>
      <c r="G62" s="13">
        <v>45465</v>
      </c>
      <c r="H62" s="14">
        <v>32450</v>
      </c>
      <c r="I62" s="13">
        <v>45505</v>
      </c>
      <c r="J62" t="s">
        <v>184</v>
      </c>
      <c r="K62" t="s">
        <v>81</v>
      </c>
      <c r="L62" s="13">
        <v>45505</v>
      </c>
      <c r="M62" s="14">
        <v>32450</v>
      </c>
      <c r="O62">
        <v>40</v>
      </c>
    </row>
    <row r="63" spans="1:15" x14ac:dyDescent="0.25">
      <c r="A63">
        <v>1252</v>
      </c>
      <c r="B63" t="s">
        <v>36</v>
      </c>
      <c r="C63" t="s">
        <v>185</v>
      </c>
      <c r="D63" t="s">
        <v>186</v>
      </c>
      <c r="E63" t="s">
        <v>79</v>
      </c>
      <c r="F63" s="13">
        <v>45450</v>
      </c>
      <c r="G63" s="13">
        <v>45465</v>
      </c>
      <c r="H63" s="14">
        <v>32450</v>
      </c>
      <c r="I63" s="13">
        <v>45505</v>
      </c>
      <c r="J63" t="s">
        <v>187</v>
      </c>
      <c r="K63" t="s">
        <v>81</v>
      </c>
      <c r="L63" s="13">
        <v>45505</v>
      </c>
      <c r="M63" s="14">
        <v>32450</v>
      </c>
      <c r="O63">
        <v>40</v>
      </c>
    </row>
    <row r="64" spans="1:15" x14ac:dyDescent="0.25">
      <c r="A64">
        <v>1264</v>
      </c>
      <c r="B64" t="s">
        <v>188</v>
      </c>
      <c r="C64" t="s">
        <v>189</v>
      </c>
      <c r="D64" t="s">
        <v>190</v>
      </c>
      <c r="E64" t="s">
        <v>79</v>
      </c>
      <c r="F64" s="13">
        <v>45478</v>
      </c>
      <c r="G64" s="13">
        <v>45508</v>
      </c>
      <c r="H64" s="14">
        <v>391669.24</v>
      </c>
      <c r="I64" s="13">
        <v>45509</v>
      </c>
      <c r="J64" t="s">
        <v>191</v>
      </c>
      <c r="K64" t="s">
        <v>81</v>
      </c>
      <c r="L64" s="13">
        <v>45509</v>
      </c>
      <c r="M64" s="14">
        <v>391669.24</v>
      </c>
      <c r="O64">
        <v>1</v>
      </c>
    </row>
    <row r="65" spans="1:15" x14ac:dyDescent="0.25">
      <c r="A65">
        <v>1266</v>
      </c>
      <c r="B65" t="s">
        <v>192</v>
      </c>
      <c r="C65" t="s">
        <v>193</v>
      </c>
      <c r="D65" t="s">
        <v>171</v>
      </c>
      <c r="E65" t="s">
        <v>79</v>
      </c>
      <c r="F65" s="13">
        <v>45461</v>
      </c>
      <c r="G65" s="13">
        <v>45491</v>
      </c>
      <c r="H65" s="14">
        <v>702597.14</v>
      </c>
      <c r="I65" s="13">
        <v>45509</v>
      </c>
      <c r="J65" t="s">
        <v>194</v>
      </c>
      <c r="K65" t="s">
        <v>81</v>
      </c>
      <c r="L65" s="13">
        <v>45509</v>
      </c>
      <c r="M65" s="14">
        <v>702597.14</v>
      </c>
      <c r="O65">
        <v>18</v>
      </c>
    </row>
    <row r="66" spans="1:15" x14ac:dyDescent="0.25">
      <c r="A66">
        <v>1266</v>
      </c>
      <c r="B66" t="s">
        <v>192</v>
      </c>
      <c r="C66" t="s">
        <v>195</v>
      </c>
      <c r="D66" t="s">
        <v>196</v>
      </c>
      <c r="E66" t="s">
        <v>79</v>
      </c>
      <c r="F66" s="13">
        <v>45475</v>
      </c>
      <c r="G66" s="13">
        <v>45505</v>
      </c>
      <c r="H66" s="14">
        <v>648521.03</v>
      </c>
      <c r="I66" s="13">
        <v>45509</v>
      </c>
      <c r="J66" t="s">
        <v>197</v>
      </c>
      <c r="K66" t="s">
        <v>81</v>
      </c>
      <c r="L66" s="13">
        <v>45509</v>
      </c>
      <c r="M66" s="14">
        <v>648521.03</v>
      </c>
      <c r="O66">
        <v>4</v>
      </c>
    </row>
    <row r="67" spans="1:15" x14ac:dyDescent="0.25">
      <c r="A67">
        <v>1271</v>
      </c>
      <c r="B67" t="s">
        <v>2</v>
      </c>
      <c r="C67" t="s">
        <v>198</v>
      </c>
      <c r="D67">
        <v>2277</v>
      </c>
      <c r="E67" t="s">
        <v>79</v>
      </c>
      <c r="F67" s="13">
        <v>45447</v>
      </c>
      <c r="G67" s="13">
        <v>45462</v>
      </c>
      <c r="H67" s="14">
        <v>289126.26</v>
      </c>
      <c r="I67" s="13">
        <v>45509</v>
      </c>
      <c r="J67" t="s">
        <v>199</v>
      </c>
      <c r="K67" t="s">
        <v>81</v>
      </c>
      <c r="L67" s="13">
        <v>45509</v>
      </c>
      <c r="M67" s="14">
        <v>289126.26</v>
      </c>
      <c r="O67">
        <v>47</v>
      </c>
    </row>
    <row r="68" spans="1:15" x14ac:dyDescent="0.25">
      <c r="A68">
        <v>1274</v>
      </c>
      <c r="B68" t="s">
        <v>13</v>
      </c>
      <c r="C68" t="s">
        <v>200</v>
      </c>
      <c r="D68" t="s">
        <v>201</v>
      </c>
      <c r="E68" t="s">
        <v>79</v>
      </c>
      <c r="F68" s="13">
        <v>45460</v>
      </c>
      <c r="G68" s="13">
        <v>45490</v>
      </c>
      <c r="H68" s="14">
        <v>231195</v>
      </c>
      <c r="I68" s="13">
        <v>45509</v>
      </c>
      <c r="J68" t="s">
        <v>202</v>
      </c>
      <c r="K68" t="s">
        <v>81</v>
      </c>
      <c r="L68" s="13">
        <v>45509</v>
      </c>
      <c r="M68" s="14">
        <v>231195</v>
      </c>
      <c r="O68">
        <v>19</v>
      </c>
    </row>
    <row r="69" spans="1:15" x14ac:dyDescent="0.25">
      <c r="A69">
        <v>1279</v>
      </c>
      <c r="B69" t="s">
        <v>40</v>
      </c>
      <c r="C69" t="s">
        <v>203</v>
      </c>
      <c r="D69" t="s">
        <v>204</v>
      </c>
      <c r="E69" t="s">
        <v>79</v>
      </c>
      <c r="F69" s="13">
        <v>45481</v>
      </c>
      <c r="G69" s="13">
        <v>45496</v>
      </c>
      <c r="H69" s="14">
        <v>27060.3</v>
      </c>
      <c r="I69" s="13">
        <v>45509</v>
      </c>
      <c r="J69" t="s">
        <v>205</v>
      </c>
      <c r="K69" t="s">
        <v>81</v>
      </c>
      <c r="L69" s="13">
        <v>45509</v>
      </c>
      <c r="M69" s="14">
        <v>27060.3</v>
      </c>
      <c r="O69">
        <v>13</v>
      </c>
    </row>
    <row r="70" spans="1:15" x14ac:dyDescent="0.25">
      <c r="A70">
        <v>1279</v>
      </c>
      <c r="B70" t="s">
        <v>40</v>
      </c>
      <c r="C70" t="s">
        <v>206</v>
      </c>
      <c r="D70">
        <v>9617</v>
      </c>
      <c r="E70" t="s">
        <v>79</v>
      </c>
      <c r="F70" s="13">
        <v>45513</v>
      </c>
      <c r="G70" s="13">
        <v>45558</v>
      </c>
      <c r="H70" s="14">
        <v>35492.17</v>
      </c>
      <c r="I70" s="13">
        <v>45531</v>
      </c>
      <c r="J70" t="s">
        <v>153</v>
      </c>
      <c r="K70" t="s">
        <v>102</v>
      </c>
      <c r="L70" s="13">
        <v>45530</v>
      </c>
      <c r="M70" s="14">
        <v>35492.17</v>
      </c>
    </row>
    <row r="71" spans="1:15" x14ac:dyDescent="0.25">
      <c r="A71">
        <v>1283</v>
      </c>
      <c r="B71" t="s">
        <v>43</v>
      </c>
      <c r="C71" t="s">
        <v>91</v>
      </c>
      <c r="D71" t="s">
        <v>207</v>
      </c>
      <c r="E71" t="s">
        <v>79</v>
      </c>
      <c r="F71" s="13">
        <v>45261</v>
      </c>
      <c r="G71" s="13">
        <v>45276</v>
      </c>
      <c r="H71" s="14">
        <v>405164.79999999999</v>
      </c>
      <c r="I71" s="13">
        <v>45511</v>
      </c>
      <c r="J71" t="s">
        <v>208</v>
      </c>
      <c r="K71" t="s">
        <v>81</v>
      </c>
      <c r="L71" s="13">
        <v>45511</v>
      </c>
      <c r="M71" s="14">
        <v>405164.79999999999</v>
      </c>
      <c r="O71">
        <v>235</v>
      </c>
    </row>
    <row r="72" spans="1:15" x14ac:dyDescent="0.25">
      <c r="A72">
        <v>1293</v>
      </c>
      <c r="B72" t="s">
        <v>19</v>
      </c>
      <c r="C72" t="s">
        <v>209</v>
      </c>
      <c r="D72" t="s">
        <v>210</v>
      </c>
      <c r="E72" t="s">
        <v>79</v>
      </c>
      <c r="F72" s="13">
        <v>45461</v>
      </c>
      <c r="G72" s="13">
        <v>45491</v>
      </c>
      <c r="H72" s="14">
        <v>779741</v>
      </c>
      <c r="I72" s="13">
        <v>45509</v>
      </c>
      <c r="J72" t="s">
        <v>211</v>
      </c>
      <c r="K72" t="s">
        <v>81</v>
      </c>
      <c r="L72" s="13">
        <v>45509</v>
      </c>
      <c r="M72" s="14">
        <v>779741</v>
      </c>
      <c r="O72">
        <v>18</v>
      </c>
    </row>
    <row r="73" spans="1:15" x14ac:dyDescent="0.25">
      <c r="A73">
        <v>1293</v>
      </c>
      <c r="B73" t="s">
        <v>19</v>
      </c>
      <c r="C73" t="s">
        <v>212</v>
      </c>
      <c r="D73" t="s">
        <v>213</v>
      </c>
      <c r="E73" t="s">
        <v>79</v>
      </c>
      <c r="F73" s="13">
        <v>45483</v>
      </c>
      <c r="G73" s="13">
        <v>45513</v>
      </c>
      <c r="H73" s="14">
        <v>698010.71</v>
      </c>
      <c r="I73" s="13">
        <v>45509</v>
      </c>
      <c r="J73" t="s">
        <v>214</v>
      </c>
      <c r="K73" t="s">
        <v>81</v>
      </c>
      <c r="L73" s="13">
        <v>45509</v>
      </c>
      <c r="M73" s="14">
        <v>698010.71</v>
      </c>
      <c r="O73">
        <v>-4</v>
      </c>
    </row>
    <row r="74" spans="1:15" x14ac:dyDescent="0.25">
      <c r="A74">
        <v>1294</v>
      </c>
      <c r="B74" t="s">
        <v>215</v>
      </c>
      <c r="C74" t="s">
        <v>182</v>
      </c>
      <c r="D74">
        <v>1627</v>
      </c>
      <c r="E74" t="s">
        <v>79</v>
      </c>
      <c r="F74" s="13">
        <v>45421</v>
      </c>
      <c r="G74" s="13">
        <v>45451</v>
      </c>
      <c r="H74" s="14">
        <v>118000</v>
      </c>
      <c r="I74" s="13">
        <v>45526</v>
      </c>
      <c r="J74" t="s">
        <v>216</v>
      </c>
      <c r="K74" t="s">
        <v>81</v>
      </c>
      <c r="L74" s="13">
        <v>45526</v>
      </c>
      <c r="M74" s="14">
        <v>118000</v>
      </c>
      <c r="O74">
        <v>75</v>
      </c>
    </row>
    <row r="75" spans="1:15" x14ac:dyDescent="0.25">
      <c r="A75">
        <v>1379</v>
      </c>
      <c r="B75" t="s">
        <v>217</v>
      </c>
      <c r="C75" t="s">
        <v>150</v>
      </c>
      <c r="D75">
        <v>190174</v>
      </c>
      <c r="E75" t="s">
        <v>79</v>
      </c>
      <c r="F75" s="13">
        <v>45495</v>
      </c>
      <c r="G75" s="13">
        <v>45502</v>
      </c>
      <c r="H75" s="14">
        <v>363247</v>
      </c>
      <c r="I75" s="13">
        <v>45533</v>
      </c>
      <c r="J75" t="s">
        <v>218</v>
      </c>
      <c r="K75" t="s">
        <v>135</v>
      </c>
      <c r="L75" s="13">
        <v>45524</v>
      </c>
      <c r="M75" s="14">
        <v>361977</v>
      </c>
      <c r="O75">
        <v>31</v>
      </c>
    </row>
    <row r="76" spans="1:15" x14ac:dyDescent="0.25">
      <c r="A76">
        <v>1387</v>
      </c>
      <c r="B76" t="s">
        <v>11</v>
      </c>
      <c r="C76" t="s">
        <v>219</v>
      </c>
      <c r="D76">
        <v>19046532</v>
      </c>
      <c r="E76" t="s">
        <v>79</v>
      </c>
      <c r="F76" s="13">
        <v>45335</v>
      </c>
      <c r="G76" s="13">
        <v>45365</v>
      </c>
      <c r="H76" s="14">
        <v>395780</v>
      </c>
      <c r="I76" s="13">
        <v>45510</v>
      </c>
      <c r="J76" t="s">
        <v>220</v>
      </c>
      <c r="K76" t="s">
        <v>81</v>
      </c>
      <c r="L76" s="13">
        <v>45510</v>
      </c>
      <c r="M76" s="14">
        <v>395780</v>
      </c>
      <c r="O76">
        <v>145</v>
      </c>
    </row>
    <row r="77" spans="1:15" x14ac:dyDescent="0.25">
      <c r="A77">
        <v>1387</v>
      </c>
      <c r="B77" t="s">
        <v>11</v>
      </c>
      <c r="C77" t="s">
        <v>221</v>
      </c>
      <c r="D77">
        <v>19046533</v>
      </c>
      <c r="E77" t="s">
        <v>79</v>
      </c>
      <c r="F77" s="13">
        <v>45335</v>
      </c>
      <c r="G77" s="13">
        <v>45365</v>
      </c>
      <c r="H77" s="14">
        <v>593670</v>
      </c>
      <c r="I77" s="13">
        <v>45510</v>
      </c>
      <c r="J77" t="s">
        <v>220</v>
      </c>
      <c r="K77" t="s">
        <v>81</v>
      </c>
      <c r="L77" s="13">
        <v>45510</v>
      </c>
      <c r="M77" s="14">
        <v>593670</v>
      </c>
      <c r="O77">
        <v>145</v>
      </c>
    </row>
    <row r="78" spans="1:15" x14ac:dyDescent="0.25">
      <c r="A78">
        <v>1387</v>
      </c>
      <c r="B78" t="s">
        <v>11</v>
      </c>
      <c r="C78" t="s">
        <v>222</v>
      </c>
      <c r="D78">
        <v>19046535</v>
      </c>
      <c r="E78" t="s">
        <v>79</v>
      </c>
      <c r="F78" s="13">
        <v>45335</v>
      </c>
      <c r="G78" s="13">
        <v>45365</v>
      </c>
      <c r="H78" s="14">
        <v>1539584.2</v>
      </c>
      <c r="I78" s="13">
        <v>45510</v>
      </c>
      <c r="J78" t="s">
        <v>220</v>
      </c>
      <c r="K78" t="s">
        <v>81</v>
      </c>
      <c r="L78" s="13">
        <v>45510</v>
      </c>
      <c r="M78" s="14">
        <v>1539584.2</v>
      </c>
      <c r="O78">
        <v>145</v>
      </c>
    </row>
    <row r="79" spans="1:15" x14ac:dyDescent="0.25">
      <c r="A79">
        <v>1387</v>
      </c>
      <c r="B79" t="s">
        <v>11</v>
      </c>
      <c r="C79" t="s">
        <v>223</v>
      </c>
      <c r="D79">
        <v>19047379</v>
      </c>
      <c r="E79" t="s">
        <v>79</v>
      </c>
      <c r="F79" s="13">
        <v>45415</v>
      </c>
      <c r="G79" s="13">
        <v>45445</v>
      </c>
      <c r="H79" s="14">
        <v>2010562.4</v>
      </c>
      <c r="I79" s="13">
        <v>45510</v>
      </c>
      <c r="J79" t="s">
        <v>220</v>
      </c>
      <c r="K79" t="s">
        <v>81</v>
      </c>
      <c r="L79" s="13">
        <v>45510</v>
      </c>
      <c r="M79" s="14">
        <v>2010562.4</v>
      </c>
      <c r="O79">
        <v>65</v>
      </c>
    </row>
    <row r="80" spans="1:15" x14ac:dyDescent="0.25">
      <c r="A80">
        <v>1387</v>
      </c>
      <c r="B80" t="s">
        <v>11</v>
      </c>
      <c r="C80" t="s">
        <v>224</v>
      </c>
      <c r="D80">
        <v>19047399</v>
      </c>
      <c r="E80" t="s">
        <v>79</v>
      </c>
      <c r="F80" s="13">
        <v>45418</v>
      </c>
      <c r="G80" s="13">
        <v>45448</v>
      </c>
      <c r="H80" s="14">
        <v>2968350</v>
      </c>
      <c r="I80" s="13">
        <v>45510</v>
      </c>
      <c r="J80" t="s">
        <v>220</v>
      </c>
      <c r="K80" t="s">
        <v>81</v>
      </c>
      <c r="L80" s="13">
        <v>45510</v>
      </c>
      <c r="M80" s="14">
        <v>2968350</v>
      </c>
      <c r="O80">
        <v>62</v>
      </c>
    </row>
    <row r="81" spans="1:15" x14ac:dyDescent="0.25">
      <c r="A81">
        <v>1407</v>
      </c>
      <c r="B81" t="s">
        <v>45</v>
      </c>
      <c r="C81" t="s">
        <v>225</v>
      </c>
      <c r="D81">
        <v>38593</v>
      </c>
      <c r="E81" t="s">
        <v>79</v>
      </c>
      <c r="F81" s="13">
        <v>45512</v>
      </c>
      <c r="G81" s="13">
        <v>45527</v>
      </c>
      <c r="H81" s="14">
        <v>48192.14</v>
      </c>
      <c r="I81" s="13">
        <v>45531</v>
      </c>
      <c r="J81" t="s">
        <v>155</v>
      </c>
      <c r="K81" t="s">
        <v>102</v>
      </c>
      <c r="L81" s="13">
        <v>45530</v>
      </c>
      <c r="M81" s="14">
        <v>48192.14</v>
      </c>
    </row>
    <row r="82" spans="1:15" x14ac:dyDescent="0.25">
      <c r="A82">
        <v>1447</v>
      </c>
      <c r="B82" t="s">
        <v>37</v>
      </c>
      <c r="C82" t="s">
        <v>226</v>
      </c>
      <c r="D82" t="s">
        <v>227</v>
      </c>
      <c r="E82" t="s">
        <v>79</v>
      </c>
      <c r="F82" s="13">
        <v>45405</v>
      </c>
      <c r="G82" s="13">
        <v>45435</v>
      </c>
      <c r="H82" s="14">
        <v>98034.4</v>
      </c>
      <c r="I82" s="13">
        <v>45531</v>
      </c>
      <c r="J82" t="s">
        <v>228</v>
      </c>
      <c r="K82" t="s">
        <v>81</v>
      </c>
      <c r="L82" s="13">
        <v>45531</v>
      </c>
      <c r="M82" s="14">
        <v>98034.4</v>
      </c>
      <c r="O82">
        <v>96</v>
      </c>
    </row>
    <row r="83" spans="1:15" x14ac:dyDescent="0.25">
      <c r="A83">
        <v>1451</v>
      </c>
      <c r="B83" t="s">
        <v>229</v>
      </c>
      <c r="C83" t="s">
        <v>119</v>
      </c>
      <c r="D83">
        <v>95</v>
      </c>
      <c r="E83" t="s">
        <v>79</v>
      </c>
      <c r="F83" s="13">
        <v>45296</v>
      </c>
      <c r="G83" s="13">
        <v>45326</v>
      </c>
      <c r="H83" s="14">
        <v>340725</v>
      </c>
      <c r="I83" s="13">
        <v>45526</v>
      </c>
      <c r="J83" t="s">
        <v>230</v>
      </c>
      <c r="K83" t="s">
        <v>81</v>
      </c>
      <c r="L83" s="13">
        <v>45526</v>
      </c>
      <c r="M83" s="14">
        <v>340725</v>
      </c>
      <c r="O83">
        <v>200</v>
      </c>
    </row>
    <row r="84" spans="1:15" x14ac:dyDescent="0.25">
      <c r="A84">
        <v>1488</v>
      </c>
      <c r="B84" t="s">
        <v>231</v>
      </c>
      <c r="C84" t="s">
        <v>225</v>
      </c>
      <c r="D84" t="s">
        <v>232</v>
      </c>
      <c r="E84" t="s">
        <v>79</v>
      </c>
      <c r="F84" s="13">
        <v>45481</v>
      </c>
      <c r="G84" s="13">
        <v>45511</v>
      </c>
      <c r="H84" s="14">
        <v>733048.7</v>
      </c>
      <c r="I84" s="13">
        <v>45509</v>
      </c>
      <c r="J84" t="s">
        <v>233</v>
      </c>
      <c r="K84" t="s">
        <v>81</v>
      </c>
      <c r="L84" s="13">
        <v>45509</v>
      </c>
      <c r="M84" s="14">
        <v>733048.7</v>
      </c>
      <c r="O84">
        <v>-2</v>
      </c>
    </row>
    <row r="85" spans="1:15" x14ac:dyDescent="0.25">
      <c r="A85">
        <v>1488</v>
      </c>
      <c r="B85" t="s">
        <v>231</v>
      </c>
      <c r="C85" t="s">
        <v>234</v>
      </c>
      <c r="D85" t="s">
        <v>235</v>
      </c>
      <c r="E85" t="s">
        <v>79</v>
      </c>
      <c r="F85" s="13">
        <v>45460</v>
      </c>
      <c r="G85" s="13">
        <v>45490</v>
      </c>
      <c r="H85" s="14">
        <v>796575.9</v>
      </c>
      <c r="I85" s="13">
        <v>45509</v>
      </c>
      <c r="J85" t="s">
        <v>236</v>
      </c>
      <c r="K85" t="s">
        <v>81</v>
      </c>
      <c r="L85" s="13">
        <v>45509</v>
      </c>
      <c r="M85" s="14">
        <v>796575.9</v>
      </c>
      <c r="O85">
        <v>19</v>
      </c>
    </row>
    <row r="86" spans="1:15" x14ac:dyDescent="0.25">
      <c r="A86">
        <v>1498</v>
      </c>
      <c r="B86" t="s">
        <v>41</v>
      </c>
      <c r="C86" t="s">
        <v>237</v>
      </c>
      <c r="D86" t="s">
        <v>238</v>
      </c>
      <c r="E86" t="s">
        <v>79</v>
      </c>
      <c r="F86" s="13">
        <v>45422</v>
      </c>
      <c r="G86" s="13">
        <v>45452</v>
      </c>
      <c r="H86" s="14">
        <v>627547.6</v>
      </c>
      <c r="I86" s="13">
        <v>45510</v>
      </c>
      <c r="J86" t="s">
        <v>239</v>
      </c>
      <c r="K86" t="s">
        <v>81</v>
      </c>
      <c r="L86" s="13">
        <v>45510</v>
      </c>
      <c r="M86" s="14">
        <v>627547.6</v>
      </c>
      <c r="O86">
        <v>58</v>
      </c>
    </row>
    <row r="87" spans="1:15" x14ac:dyDescent="0.25">
      <c r="A87">
        <v>1509</v>
      </c>
      <c r="B87" t="s">
        <v>240</v>
      </c>
      <c r="C87" t="s">
        <v>241</v>
      </c>
      <c r="D87">
        <v>274</v>
      </c>
      <c r="E87" t="s">
        <v>79</v>
      </c>
      <c r="F87" s="13">
        <v>45287</v>
      </c>
      <c r="G87" s="13">
        <v>45317</v>
      </c>
      <c r="H87" s="14">
        <v>170492.5</v>
      </c>
      <c r="I87" s="13">
        <v>45505</v>
      </c>
      <c r="J87" t="s">
        <v>242</v>
      </c>
      <c r="K87" t="s">
        <v>81</v>
      </c>
      <c r="L87" s="13">
        <v>45505</v>
      </c>
      <c r="M87" s="14">
        <v>170492.5</v>
      </c>
      <c r="O87">
        <v>188</v>
      </c>
    </row>
    <row r="88" spans="1:15" x14ac:dyDescent="0.25">
      <c r="A88">
        <v>1552</v>
      </c>
      <c r="B88" t="s">
        <v>5</v>
      </c>
      <c r="C88" t="s">
        <v>243</v>
      </c>
      <c r="D88">
        <v>3717</v>
      </c>
      <c r="E88" t="s">
        <v>79</v>
      </c>
      <c r="F88" s="13">
        <v>45142</v>
      </c>
      <c r="G88" s="13">
        <v>45172</v>
      </c>
      <c r="H88" s="14">
        <v>275443.95</v>
      </c>
      <c r="I88" s="13">
        <v>45523</v>
      </c>
      <c r="J88" t="s">
        <v>244</v>
      </c>
      <c r="K88" t="s">
        <v>81</v>
      </c>
      <c r="L88" s="13">
        <v>45523</v>
      </c>
      <c r="M88" s="14">
        <v>275443.95</v>
      </c>
      <c r="O88">
        <v>351</v>
      </c>
    </row>
    <row r="89" spans="1:15" x14ac:dyDescent="0.25">
      <c r="A89">
        <v>1552</v>
      </c>
      <c r="B89" t="s">
        <v>5</v>
      </c>
      <c r="C89" t="s">
        <v>245</v>
      </c>
      <c r="D89">
        <v>3838</v>
      </c>
      <c r="E89" t="s">
        <v>79</v>
      </c>
      <c r="F89" s="13">
        <v>45183</v>
      </c>
      <c r="G89" s="13">
        <v>45213</v>
      </c>
      <c r="H89" s="14">
        <v>71437.55</v>
      </c>
      <c r="I89" s="13">
        <v>45523</v>
      </c>
      <c r="J89" t="s">
        <v>244</v>
      </c>
      <c r="K89" t="s">
        <v>81</v>
      </c>
      <c r="L89" s="13">
        <v>45523</v>
      </c>
      <c r="M89" s="14">
        <v>71437.55</v>
      </c>
      <c r="O89">
        <v>310</v>
      </c>
    </row>
    <row r="90" spans="1:15" x14ac:dyDescent="0.25">
      <c r="A90">
        <v>1553</v>
      </c>
      <c r="B90" t="s">
        <v>44</v>
      </c>
      <c r="C90" t="s">
        <v>246</v>
      </c>
      <c r="D90" t="s">
        <v>247</v>
      </c>
      <c r="E90" t="s">
        <v>79</v>
      </c>
      <c r="F90" s="13">
        <v>45205</v>
      </c>
      <c r="G90" s="13">
        <v>45235</v>
      </c>
      <c r="H90" s="14">
        <v>56850</v>
      </c>
      <c r="I90" s="13">
        <v>45512</v>
      </c>
      <c r="J90" t="s">
        <v>248</v>
      </c>
      <c r="K90" t="s">
        <v>81</v>
      </c>
      <c r="L90" s="13">
        <v>45512</v>
      </c>
      <c r="M90" s="14">
        <v>56850</v>
      </c>
      <c r="O90">
        <v>277</v>
      </c>
    </row>
    <row r="91" spans="1:15" x14ac:dyDescent="0.25">
      <c r="A91">
        <v>1553</v>
      </c>
      <c r="B91" t="s">
        <v>44</v>
      </c>
      <c r="C91" t="s">
        <v>90</v>
      </c>
      <c r="D91" t="s">
        <v>249</v>
      </c>
      <c r="E91" t="s">
        <v>79</v>
      </c>
      <c r="F91" s="13">
        <v>45232</v>
      </c>
      <c r="G91" s="13">
        <v>45262</v>
      </c>
      <c r="H91" s="14">
        <v>56850</v>
      </c>
      <c r="I91" s="13">
        <v>45512</v>
      </c>
      <c r="J91" t="s">
        <v>248</v>
      </c>
      <c r="K91" t="s">
        <v>81</v>
      </c>
      <c r="L91" s="13">
        <v>45512</v>
      </c>
      <c r="M91" s="14">
        <v>56850</v>
      </c>
      <c r="O91">
        <v>250</v>
      </c>
    </row>
    <row r="92" spans="1:15" x14ac:dyDescent="0.25">
      <c r="A92">
        <v>1553</v>
      </c>
      <c r="B92" t="s">
        <v>44</v>
      </c>
      <c r="C92" t="s">
        <v>250</v>
      </c>
      <c r="D92" t="s">
        <v>251</v>
      </c>
      <c r="E92" t="s">
        <v>79</v>
      </c>
      <c r="F92" s="13">
        <v>45231</v>
      </c>
      <c r="G92" s="13">
        <v>45261</v>
      </c>
      <c r="H92" s="14">
        <v>56850</v>
      </c>
      <c r="I92" s="13">
        <v>45512</v>
      </c>
      <c r="J92" t="s">
        <v>248</v>
      </c>
      <c r="K92" t="s">
        <v>81</v>
      </c>
      <c r="L92" s="13">
        <v>45512</v>
      </c>
      <c r="M92" s="14">
        <v>56850</v>
      </c>
      <c r="O92">
        <v>251</v>
      </c>
    </row>
    <row r="93" spans="1:15" x14ac:dyDescent="0.25">
      <c r="A93">
        <v>1553</v>
      </c>
      <c r="B93" t="s">
        <v>44</v>
      </c>
      <c r="C93" t="s">
        <v>252</v>
      </c>
      <c r="D93" t="s">
        <v>253</v>
      </c>
      <c r="E93" t="s">
        <v>79</v>
      </c>
      <c r="F93" s="13">
        <v>45261</v>
      </c>
      <c r="G93" s="13">
        <v>45291</v>
      </c>
      <c r="H93" s="14">
        <v>56850</v>
      </c>
      <c r="I93" s="13">
        <v>45512</v>
      </c>
      <c r="J93" t="s">
        <v>248</v>
      </c>
      <c r="K93" t="s">
        <v>81</v>
      </c>
      <c r="L93" s="13">
        <v>45512</v>
      </c>
      <c r="M93" s="14">
        <v>56850</v>
      </c>
      <c r="O93">
        <v>221</v>
      </c>
    </row>
    <row r="94" spans="1:15" x14ac:dyDescent="0.25">
      <c r="A94">
        <v>1553</v>
      </c>
      <c r="B94" t="s">
        <v>44</v>
      </c>
      <c r="C94" t="s">
        <v>254</v>
      </c>
      <c r="D94" t="s">
        <v>255</v>
      </c>
      <c r="E94" t="s">
        <v>79</v>
      </c>
      <c r="F94" s="13">
        <v>45334</v>
      </c>
      <c r="G94" s="13">
        <v>45364</v>
      </c>
      <c r="H94" s="14">
        <v>59000</v>
      </c>
      <c r="I94" s="13">
        <v>45511</v>
      </c>
      <c r="J94" t="s">
        <v>256</v>
      </c>
      <c r="K94" t="s">
        <v>81</v>
      </c>
      <c r="L94" s="13">
        <v>45511</v>
      </c>
      <c r="M94" s="14">
        <v>59000</v>
      </c>
      <c r="O94">
        <v>147</v>
      </c>
    </row>
    <row r="95" spans="1:15" x14ac:dyDescent="0.25">
      <c r="A95">
        <v>1553</v>
      </c>
      <c r="B95" t="s">
        <v>44</v>
      </c>
      <c r="C95" t="s">
        <v>257</v>
      </c>
      <c r="D95" t="s">
        <v>258</v>
      </c>
      <c r="E95" t="s">
        <v>79</v>
      </c>
      <c r="F95" s="13">
        <v>45334</v>
      </c>
      <c r="G95" s="13">
        <v>45364</v>
      </c>
      <c r="H95" s="14">
        <v>59000</v>
      </c>
      <c r="I95" s="13">
        <v>45511</v>
      </c>
      <c r="J95" t="s">
        <v>256</v>
      </c>
      <c r="K95" t="s">
        <v>81</v>
      </c>
      <c r="L95" s="13">
        <v>45511</v>
      </c>
      <c r="M95" s="14">
        <v>59000</v>
      </c>
      <c r="O95">
        <v>147</v>
      </c>
    </row>
    <row r="96" spans="1:15" x14ac:dyDescent="0.25">
      <c r="A96">
        <v>1553</v>
      </c>
      <c r="B96" t="s">
        <v>44</v>
      </c>
      <c r="C96" t="s">
        <v>259</v>
      </c>
      <c r="D96" t="s">
        <v>260</v>
      </c>
      <c r="E96" t="s">
        <v>79</v>
      </c>
      <c r="F96" s="13">
        <v>45334</v>
      </c>
      <c r="G96" s="13">
        <v>45364</v>
      </c>
      <c r="H96" s="14">
        <v>70000</v>
      </c>
      <c r="I96" s="13">
        <v>45511</v>
      </c>
      <c r="J96" t="s">
        <v>256</v>
      </c>
      <c r="K96" t="s">
        <v>81</v>
      </c>
      <c r="L96" s="13">
        <v>45511</v>
      </c>
      <c r="M96" s="14">
        <v>70000</v>
      </c>
      <c r="O96">
        <v>147</v>
      </c>
    </row>
    <row r="97" spans="1:15" x14ac:dyDescent="0.25">
      <c r="A97">
        <v>1553</v>
      </c>
      <c r="B97" t="s">
        <v>44</v>
      </c>
      <c r="C97" t="s">
        <v>119</v>
      </c>
      <c r="D97" t="s">
        <v>261</v>
      </c>
      <c r="E97" t="s">
        <v>79</v>
      </c>
      <c r="F97" s="13">
        <v>45334</v>
      </c>
      <c r="G97" s="13">
        <v>45364</v>
      </c>
      <c r="H97" s="14">
        <v>70000</v>
      </c>
      <c r="I97" s="13">
        <v>45511</v>
      </c>
      <c r="J97" t="s">
        <v>256</v>
      </c>
      <c r="K97" t="s">
        <v>81</v>
      </c>
      <c r="L97" s="13">
        <v>45511</v>
      </c>
      <c r="M97" s="14">
        <v>70000</v>
      </c>
      <c r="O97">
        <v>147</v>
      </c>
    </row>
    <row r="98" spans="1:15" x14ac:dyDescent="0.25">
      <c r="A98">
        <v>1553</v>
      </c>
      <c r="B98" t="s">
        <v>44</v>
      </c>
      <c r="C98" t="s">
        <v>262</v>
      </c>
      <c r="D98" t="s">
        <v>263</v>
      </c>
      <c r="E98" t="s">
        <v>79</v>
      </c>
      <c r="F98" s="13">
        <v>45334</v>
      </c>
      <c r="G98" s="13">
        <v>45364</v>
      </c>
      <c r="H98" s="14">
        <v>70000</v>
      </c>
      <c r="I98" s="13">
        <v>45511</v>
      </c>
      <c r="J98" t="s">
        <v>256</v>
      </c>
      <c r="K98" t="s">
        <v>81</v>
      </c>
      <c r="L98" s="13">
        <v>45511</v>
      </c>
      <c r="M98" s="14">
        <v>70000</v>
      </c>
      <c r="O98">
        <v>147</v>
      </c>
    </row>
    <row r="99" spans="1:15" x14ac:dyDescent="0.25">
      <c r="A99">
        <v>1553</v>
      </c>
      <c r="B99" t="s">
        <v>44</v>
      </c>
      <c r="C99" t="s">
        <v>264</v>
      </c>
      <c r="D99" t="s">
        <v>265</v>
      </c>
      <c r="E99" t="s">
        <v>79</v>
      </c>
      <c r="F99" s="13">
        <v>45334</v>
      </c>
      <c r="G99" s="13">
        <v>45364</v>
      </c>
      <c r="H99" s="14">
        <v>70000</v>
      </c>
      <c r="I99" s="13">
        <v>45511</v>
      </c>
      <c r="J99" t="s">
        <v>256</v>
      </c>
      <c r="K99" t="s">
        <v>81</v>
      </c>
      <c r="L99" s="13">
        <v>45511</v>
      </c>
      <c r="M99" s="14">
        <v>70000</v>
      </c>
      <c r="O99">
        <v>147</v>
      </c>
    </row>
    <row r="100" spans="1:15" x14ac:dyDescent="0.25">
      <c r="A100">
        <v>1553</v>
      </c>
      <c r="B100" t="s">
        <v>44</v>
      </c>
      <c r="C100" t="s">
        <v>266</v>
      </c>
      <c r="D100" t="s">
        <v>267</v>
      </c>
      <c r="E100" t="s">
        <v>79</v>
      </c>
      <c r="F100" s="13">
        <v>45334</v>
      </c>
      <c r="G100" s="13">
        <v>45364</v>
      </c>
      <c r="H100" s="14">
        <v>70000</v>
      </c>
      <c r="I100" s="13">
        <v>45511</v>
      </c>
      <c r="J100" t="s">
        <v>256</v>
      </c>
      <c r="K100" t="s">
        <v>81</v>
      </c>
      <c r="L100" s="13">
        <v>45511</v>
      </c>
      <c r="M100" s="14">
        <v>70000</v>
      </c>
      <c r="O100">
        <v>147</v>
      </c>
    </row>
    <row r="101" spans="1:15" x14ac:dyDescent="0.25">
      <c r="A101">
        <v>1553</v>
      </c>
      <c r="B101" t="s">
        <v>44</v>
      </c>
      <c r="C101" t="s">
        <v>268</v>
      </c>
      <c r="D101" t="s">
        <v>269</v>
      </c>
      <c r="E101" t="s">
        <v>79</v>
      </c>
      <c r="F101" s="13">
        <v>45334</v>
      </c>
      <c r="G101" s="13">
        <v>45364</v>
      </c>
      <c r="H101" s="14">
        <v>70000</v>
      </c>
      <c r="I101" s="13">
        <v>45511</v>
      </c>
      <c r="J101" t="s">
        <v>256</v>
      </c>
      <c r="K101" t="s">
        <v>81</v>
      </c>
      <c r="L101" s="13">
        <v>45511</v>
      </c>
      <c r="M101" s="14">
        <v>70000</v>
      </c>
      <c r="O101">
        <v>147</v>
      </c>
    </row>
    <row r="102" spans="1:15" x14ac:dyDescent="0.25">
      <c r="A102">
        <v>1553</v>
      </c>
      <c r="B102" t="s">
        <v>44</v>
      </c>
      <c r="C102" t="s">
        <v>270</v>
      </c>
      <c r="D102" t="s">
        <v>271</v>
      </c>
      <c r="E102" t="s">
        <v>79</v>
      </c>
      <c r="F102" s="13">
        <v>45362</v>
      </c>
      <c r="G102" s="13">
        <v>45392</v>
      </c>
      <c r="H102" s="14">
        <v>59150</v>
      </c>
      <c r="I102" s="13">
        <v>45511</v>
      </c>
      <c r="J102" t="s">
        <v>256</v>
      </c>
      <c r="K102" t="s">
        <v>81</v>
      </c>
      <c r="L102" s="13">
        <v>45511</v>
      </c>
      <c r="M102" s="14">
        <v>59150</v>
      </c>
      <c r="O102">
        <v>119</v>
      </c>
    </row>
    <row r="103" spans="1:15" x14ac:dyDescent="0.25">
      <c r="A103">
        <v>1553</v>
      </c>
      <c r="B103" t="s">
        <v>44</v>
      </c>
      <c r="C103" t="s">
        <v>120</v>
      </c>
      <c r="D103" t="s">
        <v>272</v>
      </c>
      <c r="E103" t="s">
        <v>79</v>
      </c>
      <c r="F103" s="13">
        <v>45392</v>
      </c>
      <c r="G103" s="13">
        <v>45422</v>
      </c>
      <c r="H103" s="14">
        <v>59200</v>
      </c>
      <c r="I103" s="13">
        <v>45511</v>
      </c>
      <c r="J103" t="s">
        <v>256</v>
      </c>
      <c r="K103" t="s">
        <v>81</v>
      </c>
      <c r="L103" s="13">
        <v>45511</v>
      </c>
      <c r="M103" s="14">
        <v>59200</v>
      </c>
      <c r="O103">
        <v>89</v>
      </c>
    </row>
    <row r="104" spans="1:15" x14ac:dyDescent="0.25">
      <c r="A104">
        <v>1553</v>
      </c>
      <c r="B104" t="s">
        <v>44</v>
      </c>
      <c r="C104" t="s">
        <v>273</v>
      </c>
      <c r="D104" t="s">
        <v>274</v>
      </c>
      <c r="E104" t="s">
        <v>79</v>
      </c>
      <c r="F104" s="13">
        <v>45421</v>
      </c>
      <c r="G104" s="13">
        <v>45451</v>
      </c>
      <c r="H104" s="14">
        <v>58900</v>
      </c>
      <c r="I104" s="13">
        <v>45511</v>
      </c>
      <c r="J104" t="s">
        <v>256</v>
      </c>
      <c r="K104" t="s">
        <v>81</v>
      </c>
      <c r="L104" s="13">
        <v>45511</v>
      </c>
      <c r="M104" s="14">
        <v>58900</v>
      </c>
      <c r="O104">
        <v>60</v>
      </c>
    </row>
    <row r="105" spans="1:15" x14ac:dyDescent="0.25">
      <c r="A105">
        <v>1553</v>
      </c>
      <c r="B105" t="s">
        <v>44</v>
      </c>
      <c r="C105" t="s">
        <v>275</v>
      </c>
      <c r="D105" t="s">
        <v>276</v>
      </c>
      <c r="E105" t="s">
        <v>79</v>
      </c>
      <c r="F105" s="13">
        <v>45421</v>
      </c>
      <c r="G105" s="13">
        <v>45451</v>
      </c>
      <c r="H105" s="14">
        <v>70000</v>
      </c>
      <c r="I105" s="13">
        <v>45511</v>
      </c>
      <c r="J105" t="s">
        <v>256</v>
      </c>
      <c r="K105" t="s">
        <v>81</v>
      </c>
      <c r="L105" s="13">
        <v>45511</v>
      </c>
      <c r="M105" s="14">
        <v>70000</v>
      </c>
      <c r="O105">
        <v>60</v>
      </c>
    </row>
    <row r="106" spans="1:15" x14ac:dyDescent="0.25">
      <c r="A106">
        <v>1596</v>
      </c>
      <c r="B106" t="s">
        <v>277</v>
      </c>
      <c r="C106" t="s">
        <v>259</v>
      </c>
      <c r="D106" t="s">
        <v>38</v>
      </c>
      <c r="E106" t="s">
        <v>79</v>
      </c>
      <c r="F106" s="13">
        <v>45239</v>
      </c>
      <c r="G106" s="13">
        <v>45269</v>
      </c>
      <c r="H106" s="14">
        <v>35400</v>
      </c>
      <c r="I106" s="13">
        <v>45512</v>
      </c>
      <c r="J106" t="s">
        <v>278</v>
      </c>
      <c r="K106" t="s">
        <v>81</v>
      </c>
      <c r="L106" s="13">
        <v>45512</v>
      </c>
      <c r="M106" s="14">
        <v>35400</v>
      </c>
      <c r="O106">
        <v>243</v>
      </c>
    </row>
    <row r="107" spans="1:15" x14ac:dyDescent="0.25">
      <c r="A107">
        <v>1596</v>
      </c>
      <c r="B107" t="s">
        <v>277</v>
      </c>
      <c r="C107" t="s">
        <v>119</v>
      </c>
      <c r="D107" t="s">
        <v>165</v>
      </c>
      <c r="E107" t="s">
        <v>79</v>
      </c>
      <c r="F107" s="13">
        <v>45239</v>
      </c>
      <c r="G107" s="13">
        <v>45269</v>
      </c>
      <c r="H107" s="14">
        <v>35400</v>
      </c>
      <c r="I107" s="13">
        <v>45512</v>
      </c>
      <c r="J107" t="s">
        <v>278</v>
      </c>
      <c r="K107" t="s">
        <v>81</v>
      </c>
      <c r="L107" s="13">
        <v>45512</v>
      </c>
      <c r="M107" s="14">
        <v>35400</v>
      </c>
      <c r="O107">
        <v>243</v>
      </c>
    </row>
    <row r="108" spans="1:15" x14ac:dyDescent="0.25">
      <c r="A108">
        <v>1634</v>
      </c>
      <c r="B108" t="s">
        <v>16</v>
      </c>
      <c r="C108" t="s">
        <v>279</v>
      </c>
      <c r="D108">
        <v>20240822</v>
      </c>
      <c r="E108" t="s">
        <v>79</v>
      </c>
      <c r="F108" s="13">
        <v>45425</v>
      </c>
      <c r="G108" s="13">
        <v>45455</v>
      </c>
      <c r="H108" s="14">
        <v>269405.8</v>
      </c>
      <c r="I108" s="13">
        <v>45526</v>
      </c>
      <c r="J108" t="s">
        <v>280</v>
      </c>
      <c r="K108" t="s">
        <v>81</v>
      </c>
      <c r="L108" s="13">
        <v>45526</v>
      </c>
      <c r="M108" s="14">
        <v>269405.8</v>
      </c>
      <c r="O108">
        <v>71</v>
      </c>
    </row>
    <row r="109" spans="1:15" x14ac:dyDescent="0.25">
      <c r="A109">
        <v>1634</v>
      </c>
      <c r="B109" t="s">
        <v>16</v>
      </c>
      <c r="C109" t="s">
        <v>281</v>
      </c>
      <c r="D109">
        <v>20240992</v>
      </c>
      <c r="E109" t="s">
        <v>79</v>
      </c>
      <c r="F109" s="13">
        <v>45453</v>
      </c>
      <c r="G109" s="13">
        <v>45483</v>
      </c>
      <c r="H109" s="14">
        <v>28390</v>
      </c>
      <c r="I109" s="13">
        <v>45526</v>
      </c>
      <c r="J109" t="s">
        <v>280</v>
      </c>
      <c r="K109" t="s">
        <v>81</v>
      </c>
      <c r="L109" s="13">
        <v>45526</v>
      </c>
      <c r="M109" s="14">
        <v>28390</v>
      </c>
      <c r="O109">
        <v>43</v>
      </c>
    </row>
    <row r="110" spans="1:15" x14ac:dyDescent="0.25">
      <c r="A110">
        <v>1641</v>
      </c>
      <c r="B110" t="s">
        <v>6</v>
      </c>
      <c r="C110" t="s">
        <v>282</v>
      </c>
      <c r="D110" t="s">
        <v>283</v>
      </c>
      <c r="E110" t="s">
        <v>79</v>
      </c>
      <c r="F110" s="13">
        <v>45397</v>
      </c>
      <c r="G110" s="13">
        <v>45427</v>
      </c>
      <c r="H110" s="14">
        <v>231870</v>
      </c>
      <c r="I110" s="13">
        <v>45510</v>
      </c>
      <c r="J110" t="s">
        <v>284</v>
      </c>
      <c r="K110" t="s">
        <v>81</v>
      </c>
      <c r="L110" s="13">
        <v>45510</v>
      </c>
      <c r="M110" s="14">
        <v>231870</v>
      </c>
      <c r="O110">
        <v>83</v>
      </c>
    </row>
    <row r="111" spans="1:15" x14ac:dyDescent="0.25">
      <c r="A111">
        <v>1641</v>
      </c>
      <c r="B111" t="s">
        <v>6</v>
      </c>
      <c r="C111" t="s">
        <v>285</v>
      </c>
      <c r="D111" t="s">
        <v>286</v>
      </c>
      <c r="E111" t="s">
        <v>79</v>
      </c>
      <c r="F111" s="13">
        <v>45426</v>
      </c>
      <c r="G111" s="13">
        <v>45456</v>
      </c>
      <c r="H111" s="14">
        <v>184000</v>
      </c>
      <c r="I111" s="13">
        <v>45510</v>
      </c>
      <c r="J111" t="s">
        <v>287</v>
      </c>
      <c r="K111" t="s">
        <v>81</v>
      </c>
      <c r="L111" s="13">
        <v>45510</v>
      </c>
      <c r="M111" s="14">
        <v>184000</v>
      </c>
      <c r="O111">
        <v>54</v>
      </c>
    </row>
    <row r="112" spans="1:15" x14ac:dyDescent="0.25">
      <c r="A112">
        <v>1648</v>
      </c>
      <c r="B112" t="s">
        <v>288</v>
      </c>
      <c r="C112" t="s">
        <v>289</v>
      </c>
      <c r="D112" t="s">
        <v>33</v>
      </c>
      <c r="E112" t="s">
        <v>79</v>
      </c>
      <c r="F112" s="13">
        <v>45474</v>
      </c>
      <c r="G112" s="13">
        <v>45504</v>
      </c>
      <c r="H112" s="14">
        <v>8646086.2799999993</v>
      </c>
      <c r="I112" s="13">
        <v>45532</v>
      </c>
      <c r="J112" t="s">
        <v>155</v>
      </c>
      <c r="K112" t="s">
        <v>102</v>
      </c>
      <c r="L112" s="13">
        <v>45476</v>
      </c>
      <c r="M112" s="14">
        <v>856268.35</v>
      </c>
    </row>
    <row r="113" spans="1:15" x14ac:dyDescent="0.25">
      <c r="A113">
        <v>1653</v>
      </c>
      <c r="B113" t="s">
        <v>290</v>
      </c>
      <c r="C113" t="s">
        <v>282</v>
      </c>
      <c r="D113" t="s">
        <v>291</v>
      </c>
      <c r="E113" t="s">
        <v>79</v>
      </c>
      <c r="F113" s="13">
        <v>45450</v>
      </c>
      <c r="G113" s="13">
        <v>45480</v>
      </c>
      <c r="H113" s="14">
        <v>3485665.07</v>
      </c>
      <c r="I113" s="13">
        <v>45516</v>
      </c>
      <c r="J113" t="s">
        <v>292</v>
      </c>
      <c r="K113" t="s">
        <v>102</v>
      </c>
      <c r="L113" s="13">
        <v>45469</v>
      </c>
      <c r="M113" s="14">
        <v>1042337.14</v>
      </c>
    </row>
    <row r="114" spans="1:15" x14ac:dyDescent="0.25">
      <c r="A114">
        <v>1662</v>
      </c>
      <c r="B114" t="s">
        <v>293</v>
      </c>
      <c r="C114" t="s">
        <v>222</v>
      </c>
      <c r="D114" t="s">
        <v>27</v>
      </c>
      <c r="E114" t="s">
        <v>79</v>
      </c>
      <c r="F114" s="13">
        <v>45201</v>
      </c>
      <c r="G114" s="13">
        <v>45231</v>
      </c>
      <c r="H114" s="14">
        <v>3515150</v>
      </c>
      <c r="I114" s="13">
        <v>45505</v>
      </c>
      <c r="J114" t="s">
        <v>294</v>
      </c>
      <c r="K114" t="s">
        <v>81</v>
      </c>
      <c r="L114" s="13">
        <v>45505</v>
      </c>
      <c r="M114" s="14">
        <v>3515150</v>
      </c>
      <c r="O114">
        <v>274</v>
      </c>
    </row>
    <row r="115" spans="1:15" x14ac:dyDescent="0.25">
      <c r="A115">
        <v>1676</v>
      </c>
      <c r="B115" t="s">
        <v>295</v>
      </c>
      <c r="C115" t="s">
        <v>254</v>
      </c>
      <c r="D115">
        <v>20246001</v>
      </c>
      <c r="E115" t="s">
        <v>79</v>
      </c>
      <c r="F115" s="13">
        <v>45352</v>
      </c>
      <c r="G115" s="13">
        <v>45382</v>
      </c>
      <c r="H115" s="14">
        <v>590000</v>
      </c>
      <c r="I115" s="13">
        <v>45534</v>
      </c>
      <c r="J115" t="s">
        <v>296</v>
      </c>
      <c r="K115" t="s">
        <v>102</v>
      </c>
      <c r="L115" s="13">
        <v>45534</v>
      </c>
      <c r="M115" s="14">
        <v>590000</v>
      </c>
    </row>
    <row r="116" spans="1:15" x14ac:dyDescent="0.25">
      <c r="A116">
        <v>1681</v>
      </c>
      <c r="B116" t="s">
        <v>297</v>
      </c>
      <c r="C116" t="s">
        <v>298</v>
      </c>
      <c r="D116" t="s">
        <v>299</v>
      </c>
      <c r="E116" t="s">
        <v>79</v>
      </c>
      <c r="F116" s="13">
        <v>45244</v>
      </c>
      <c r="G116" s="13">
        <v>45274</v>
      </c>
      <c r="H116" s="14">
        <v>372408.8</v>
      </c>
      <c r="I116" s="13">
        <v>45513</v>
      </c>
      <c r="J116" t="s">
        <v>300</v>
      </c>
      <c r="K116" t="s">
        <v>81</v>
      </c>
      <c r="L116" s="13">
        <v>45513</v>
      </c>
      <c r="M116" s="14">
        <v>372408.8</v>
      </c>
      <c r="O116">
        <v>239</v>
      </c>
    </row>
    <row r="117" spans="1:15" x14ac:dyDescent="0.25">
      <c r="A117">
        <v>1681</v>
      </c>
      <c r="B117" t="s">
        <v>297</v>
      </c>
      <c r="C117" t="s">
        <v>301</v>
      </c>
      <c r="D117" t="s">
        <v>35</v>
      </c>
      <c r="E117" t="s">
        <v>79</v>
      </c>
      <c r="F117" s="13">
        <v>45483</v>
      </c>
      <c r="G117" s="13">
        <v>45513</v>
      </c>
      <c r="H117" s="14">
        <v>12264566.4</v>
      </c>
      <c r="I117" s="13">
        <v>45524</v>
      </c>
      <c r="J117" t="s">
        <v>302</v>
      </c>
      <c r="K117" t="s">
        <v>114</v>
      </c>
      <c r="L117" s="13">
        <v>45524</v>
      </c>
      <c r="M117" s="14">
        <v>12264566.4</v>
      </c>
    </row>
    <row r="118" spans="1:15" x14ac:dyDescent="0.25">
      <c r="A118">
        <v>1747</v>
      </c>
      <c r="B118" t="s">
        <v>303</v>
      </c>
      <c r="C118" t="s">
        <v>304</v>
      </c>
      <c r="D118" t="s">
        <v>28</v>
      </c>
      <c r="E118" t="s">
        <v>79</v>
      </c>
      <c r="F118" s="13">
        <v>44896</v>
      </c>
      <c r="G118" s="13">
        <v>44926</v>
      </c>
      <c r="H118" s="14">
        <v>7080</v>
      </c>
      <c r="I118" s="13">
        <v>45527</v>
      </c>
      <c r="J118" t="s">
        <v>305</v>
      </c>
      <c r="K118" t="s">
        <v>81</v>
      </c>
      <c r="L118" s="13">
        <v>45527</v>
      </c>
      <c r="M118" s="14">
        <v>7080</v>
      </c>
      <c r="O118">
        <v>601</v>
      </c>
    </row>
    <row r="119" spans="1:15" x14ac:dyDescent="0.25">
      <c r="A119">
        <v>1754</v>
      </c>
      <c r="B119" t="s">
        <v>306</v>
      </c>
      <c r="C119" t="s">
        <v>307</v>
      </c>
      <c r="D119" t="s">
        <v>308</v>
      </c>
      <c r="E119" t="s">
        <v>79</v>
      </c>
      <c r="F119" s="13">
        <v>45337</v>
      </c>
      <c r="G119" s="13">
        <v>45382</v>
      </c>
      <c r="H119" s="14">
        <v>920000</v>
      </c>
      <c r="I119" s="13">
        <v>45505</v>
      </c>
      <c r="J119" t="s">
        <v>309</v>
      </c>
      <c r="K119" t="s">
        <v>81</v>
      </c>
      <c r="L119" s="13">
        <v>45505</v>
      </c>
      <c r="M119" s="14">
        <v>920000</v>
      </c>
      <c r="O119">
        <v>123</v>
      </c>
    </row>
    <row r="120" spans="1:15" x14ac:dyDescent="0.25">
      <c r="A120">
        <v>1767</v>
      </c>
      <c r="B120" t="s">
        <v>42</v>
      </c>
      <c r="C120" t="s">
        <v>226</v>
      </c>
      <c r="D120" t="s">
        <v>310</v>
      </c>
      <c r="E120" t="s">
        <v>79</v>
      </c>
      <c r="F120" s="13">
        <v>45315</v>
      </c>
      <c r="G120" s="13">
        <v>45345</v>
      </c>
      <c r="H120" s="14">
        <v>91520.8</v>
      </c>
      <c r="I120" s="13">
        <v>45524</v>
      </c>
      <c r="J120" t="s">
        <v>311</v>
      </c>
      <c r="K120" t="s">
        <v>81</v>
      </c>
      <c r="L120" s="13">
        <v>45524</v>
      </c>
      <c r="M120" s="14">
        <v>91520.8</v>
      </c>
      <c r="O120">
        <v>179</v>
      </c>
    </row>
    <row r="121" spans="1:15" x14ac:dyDescent="0.25">
      <c r="A121">
        <v>1779</v>
      </c>
      <c r="B121" t="s">
        <v>312</v>
      </c>
      <c r="C121" t="s">
        <v>313</v>
      </c>
      <c r="D121" t="s">
        <v>314</v>
      </c>
      <c r="E121" t="s">
        <v>79</v>
      </c>
      <c r="F121" s="13">
        <v>45425</v>
      </c>
      <c r="G121" s="13">
        <v>45485</v>
      </c>
      <c r="H121" s="14">
        <v>259600</v>
      </c>
      <c r="I121" s="13">
        <v>45513</v>
      </c>
      <c r="J121" t="s">
        <v>315</v>
      </c>
      <c r="K121" t="s">
        <v>135</v>
      </c>
      <c r="L121" s="13">
        <v>45513</v>
      </c>
      <c r="M121" s="14">
        <v>259600</v>
      </c>
      <c r="O121">
        <v>28</v>
      </c>
    </row>
    <row r="122" spans="1:15" x14ac:dyDescent="0.25">
      <c r="A122">
        <v>1800</v>
      </c>
      <c r="B122" t="s">
        <v>316</v>
      </c>
      <c r="C122" t="s">
        <v>92</v>
      </c>
      <c r="D122">
        <v>50523</v>
      </c>
      <c r="E122" t="s">
        <v>79</v>
      </c>
      <c r="F122" s="13">
        <v>45082</v>
      </c>
      <c r="G122" s="13">
        <v>45142</v>
      </c>
      <c r="H122" s="14">
        <v>75000</v>
      </c>
      <c r="I122" s="13">
        <v>45526</v>
      </c>
      <c r="J122" t="s">
        <v>317</v>
      </c>
      <c r="K122" t="s">
        <v>81</v>
      </c>
      <c r="L122" s="13">
        <v>45526</v>
      </c>
      <c r="M122" s="14">
        <v>75000</v>
      </c>
      <c r="O122">
        <v>384</v>
      </c>
    </row>
    <row r="123" spans="1:15" x14ac:dyDescent="0.25">
      <c r="A123">
        <v>1815</v>
      </c>
      <c r="B123" t="s">
        <v>318</v>
      </c>
      <c r="C123" t="s">
        <v>90</v>
      </c>
      <c r="D123">
        <v>1013</v>
      </c>
      <c r="E123" t="s">
        <v>79</v>
      </c>
      <c r="F123" s="13">
        <v>45356</v>
      </c>
      <c r="G123" s="13">
        <v>45416</v>
      </c>
      <c r="H123" s="14">
        <v>1932899.15</v>
      </c>
      <c r="I123" s="13">
        <v>45512</v>
      </c>
      <c r="J123" t="s">
        <v>319</v>
      </c>
      <c r="K123" t="s">
        <v>81</v>
      </c>
      <c r="L123" s="13">
        <v>45512</v>
      </c>
      <c r="M123" s="14">
        <v>1932899.15</v>
      </c>
      <c r="O123">
        <v>96</v>
      </c>
    </row>
    <row r="124" spans="1:15" x14ac:dyDescent="0.25">
      <c r="A124">
        <v>1834</v>
      </c>
      <c r="B124" t="s">
        <v>7</v>
      </c>
      <c r="C124" t="s">
        <v>209</v>
      </c>
      <c r="D124" t="s">
        <v>320</v>
      </c>
      <c r="E124" t="s">
        <v>79</v>
      </c>
      <c r="F124" s="13">
        <v>45341</v>
      </c>
      <c r="G124" s="13">
        <v>45401</v>
      </c>
      <c r="H124" s="14">
        <v>2041000</v>
      </c>
      <c r="I124" s="13">
        <v>45512</v>
      </c>
      <c r="J124" t="s">
        <v>106</v>
      </c>
      <c r="K124" t="s">
        <v>102</v>
      </c>
      <c r="L124" s="13">
        <v>45474</v>
      </c>
      <c r="M124" s="14">
        <v>408200</v>
      </c>
    </row>
    <row r="125" spans="1:15" x14ac:dyDescent="0.25">
      <c r="A125">
        <v>1847</v>
      </c>
      <c r="B125" t="s">
        <v>321</v>
      </c>
      <c r="C125" t="s">
        <v>322</v>
      </c>
      <c r="D125" t="s">
        <v>29</v>
      </c>
      <c r="E125" t="s">
        <v>79</v>
      </c>
      <c r="F125" s="13">
        <v>45390</v>
      </c>
      <c r="G125" s="13">
        <v>45450</v>
      </c>
      <c r="H125" s="14">
        <v>5088169.82</v>
      </c>
      <c r="I125" s="13">
        <v>45523</v>
      </c>
      <c r="J125" t="s">
        <v>153</v>
      </c>
      <c r="K125" t="s">
        <v>102</v>
      </c>
      <c r="L125" s="13">
        <v>45392</v>
      </c>
      <c r="M125" s="14">
        <v>1606594.16</v>
      </c>
    </row>
    <row r="126" spans="1:15" x14ac:dyDescent="0.25">
      <c r="A126">
        <v>1850</v>
      </c>
      <c r="B126" t="s">
        <v>323</v>
      </c>
      <c r="C126" t="s">
        <v>324</v>
      </c>
      <c r="D126" t="s">
        <v>325</v>
      </c>
      <c r="E126" t="s">
        <v>79</v>
      </c>
      <c r="F126" s="13">
        <v>45450</v>
      </c>
      <c r="G126" s="13">
        <v>45510</v>
      </c>
      <c r="H126" s="14">
        <v>2116723.39</v>
      </c>
      <c r="I126" s="13">
        <v>45511</v>
      </c>
      <c r="J126" t="s">
        <v>326</v>
      </c>
      <c r="K126" t="s">
        <v>102</v>
      </c>
      <c r="L126" s="13">
        <v>45463</v>
      </c>
      <c r="M126" s="14">
        <v>632975.17000000004</v>
      </c>
    </row>
    <row r="127" spans="1:15" x14ac:dyDescent="0.25">
      <c r="A127">
        <v>1853</v>
      </c>
      <c r="B127" t="s">
        <v>327</v>
      </c>
      <c r="C127" t="s">
        <v>120</v>
      </c>
      <c r="D127" t="s">
        <v>24</v>
      </c>
      <c r="E127" t="s">
        <v>79</v>
      </c>
      <c r="F127" s="13">
        <v>45450</v>
      </c>
      <c r="G127" s="13">
        <v>45510</v>
      </c>
      <c r="H127" s="14">
        <v>62231320.159999996</v>
      </c>
      <c r="I127" s="13">
        <v>45530</v>
      </c>
      <c r="J127" t="s">
        <v>328</v>
      </c>
      <c r="K127" t="s">
        <v>102</v>
      </c>
      <c r="L127" s="13">
        <v>45469</v>
      </c>
      <c r="M127" s="14">
        <v>18609365.84</v>
      </c>
    </row>
    <row r="128" spans="1:15" x14ac:dyDescent="0.25">
      <c r="A128">
        <v>1855</v>
      </c>
      <c r="B128" t="s">
        <v>14</v>
      </c>
      <c r="C128" t="s">
        <v>99</v>
      </c>
      <c r="D128" t="s">
        <v>329</v>
      </c>
      <c r="E128" t="s">
        <v>79</v>
      </c>
      <c r="F128" s="13">
        <v>45308</v>
      </c>
      <c r="G128" s="13">
        <v>45368</v>
      </c>
      <c r="H128" s="14">
        <v>1398300</v>
      </c>
      <c r="I128" s="13">
        <v>45530</v>
      </c>
      <c r="J128" t="s">
        <v>330</v>
      </c>
      <c r="K128" t="s">
        <v>81</v>
      </c>
      <c r="L128" s="13">
        <v>45530</v>
      </c>
      <c r="M128" s="14">
        <v>1398300</v>
      </c>
      <c r="O128">
        <v>162</v>
      </c>
    </row>
    <row r="129" spans="1:15" x14ac:dyDescent="0.25">
      <c r="A129">
        <v>1869</v>
      </c>
      <c r="B129" t="s">
        <v>331</v>
      </c>
      <c r="C129" t="s">
        <v>332</v>
      </c>
      <c r="D129" t="s">
        <v>333</v>
      </c>
      <c r="E129" t="s">
        <v>79</v>
      </c>
      <c r="F129" s="13">
        <v>45495</v>
      </c>
      <c r="G129" s="13">
        <v>45555</v>
      </c>
      <c r="H129" s="14">
        <v>337423.68</v>
      </c>
      <c r="I129" s="13">
        <v>45531</v>
      </c>
      <c r="J129" t="s">
        <v>334</v>
      </c>
      <c r="K129" t="s">
        <v>102</v>
      </c>
      <c r="L129" s="13">
        <v>45530</v>
      </c>
      <c r="M129" s="14">
        <v>337423.68</v>
      </c>
    </row>
    <row r="130" spans="1:15" x14ac:dyDescent="0.25">
      <c r="A130">
        <v>1881</v>
      </c>
      <c r="B130" t="s">
        <v>335</v>
      </c>
      <c r="C130" t="s">
        <v>336</v>
      </c>
      <c r="D130" t="s">
        <v>24</v>
      </c>
      <c r="E130" t="s">
        <v>79</v>
      </c>
      <c r="F130" s="13">
        <v>45453</v>
      </c>
      <c r="G130" s="13">
        <v>45513</v>
      </c>
      <c r="H130" s="14">
        <v>20313519.390000001</v>
      </c>
      <c r="I130" s="13">
        <v>45523</v>
      </c>
      <c r="J130" t="s">
        <v>153</v>
      </c>
      <c r="K130" t="s">
        <v>102</v>
      </c>
      <c r="L130" s="13">
        <v>45474</v>
      </c>
      <c r="M130" s="14">
        <v>6074460.7999999998</v>
      </c>
    </row>
    <row r="131" spans="1:15" x14ac:dyDescent="0.25">
      <c r="A131">
        <v>1893</v>
      </c>
      <c r="B131" t="s">
        <v>32</v>
      </c>
      <c r="C131" t="s">
        <v>337</v>
      </c>
      <c r="D131">
        <v>78</v>
      </c>
      <c r="E131" t="s">
        <v>79</v>
      </c>
      <c r="F131" s="13">
        <v>45295</v>
      </c>
      <c r="G131" s="13">
        <v>45355</v>
      </c>
      <c r="H131" s="14">
        <v>199498.71</v>
      </c>
      <c r="I131" s="13">
        <v>45512</v>
      </c>
      <c r="J131" t="s">
        <v>338</v>
      </c>
      <c r="K131" t="s">
        <v>81</v>
      </c>
      <c r="L131" s="13">
        <v>45512</v>
      </c>
      <c r="M131" s="14">
        <v>199498.71</v>
      </c>
      <c r="O131">
        <v>157</v>
      </c>
    </row>
    <row r="132" spans="1:15" x14ac:dyDescent="0.25">
      <c r="A132">
        <v>1906</v>
      </c>
      <c r="B132" t="s">
        <v>339</v>
      </c>
      <c r="C132" t="s">
        <v>340</v>
      </c>
      <c r="D132" t="s">
        <v>341</v>
      </c>
      <c r="E132" t="s">
        <v>79</v>
      </c>
      <c r="F132" s="13">
        <v>45352</v>
      </c>
      <c r="G132" s="13">
        <v>45412</v>
      </c>
      <c r="H132" s="14">
        <v>99739349.269999996</v>
      </c>
      <c r="I132" s="13">
        <v>45511</v>
      </c>
      <c r="J132" t="s">
        <v>106</v>
      </c>
      <c r="K132" t="s">
        <v>102</v>
      </c>
      <c r="L132" s="13">
        <v>45362</v>
      </c>
      <c r="M132" s="14">
        <v>29825593.190000001</v>
      </c>
    </row>
    <row r="133" spans="1:15" x14ac:dyDescent="0.25">
      <c r="A133">
        <v>1916</v>
      </c>
      <c r="B133" t="s">
        <v>25</v>
      </c>
      <c r="C133" t="s">
        <v>342</v>
      </c>
      <c r="D133" t="s">
        <v>26</v>
      </c>
      <c r="E133" t="s">
        <v>79</v>
      </c>
      <c r="F133" s="13">
        <v>45468</v>
      </c>
      <c r="G133" s="13">
        <v>45528</v>
      </c>
      <c r="H133" s="14">
        <v>168899.31</v>
      </c>
      <c r="I133" s="13">
        <v>45530</v>
      </c>
      <c r="J133" t="s">
        <v>343</v>
      </c>
      <c r="K133" t="s">
        <v>81</v>
      </c>
      <c r="L133" s="13">
        <v>45530</v>
      </c>
      <c r="M133" s="14">
        <v>168899.31</v>
      </c>
      <c r="O133">
        <v>2</v>
      </c>
    </row>
    <row r="134" spans="1:15" x14ac:dyDescent="0.25">
      <c r="A134">
        <v>1917</v>
      </c>
      <c r="B134" t="s">
        <v>1</v>
      </c>
      <c r="C134" t="s">
        <v>344</v>
      </c>
      <c r="D134">
        <v>1196</v>
      </c>
      <c r="E134" t="s">
        <v>79</v>
      </c>
      <c r="F134" s="13">
        <v>45383</v>
      </c>
      <c r="G134" s="13">
        <v>45443</v>
      </c>
      <c r="H134" s="14">
        <v>1500000</v>
      </c>
      <c r="I134" s="13">
        <v>45526</v>
      </c>
      <c r="J134" t="s">
        <v>345</v>
      </c>
      <c r="K134" t="s">
        <v>81</v>
      </c>
      <c r="L134" s="13">
        <v>45526</v>
      </c>
      <c r="M134" s="14">
        <v>1500000</v>
      </c>
      <c r="O134">
        <v>83</v>
      </c>
    </row>
    <row r="135" spans="1:15" x14ac:dyDescent="0.25">
      <c r="A135">
        <v>1919</v>
      </c>
      <c r="B135" t="s">
        <v>346</v>
      </c>
      <c r="C135" t="s">
        <v>344</v>
      </c>
      <c r="D135" t="s">
        <v>30</v>
      </c>
      <c r="E135" t="s">
        <v>79</v>
      </c>
      <c r="F135" s="13">
        <v>45386</v>
      </c>
      <c r="G135" s="13">
        <v>45446</v>
      </c>
      <c r="H135" s="14">
        <v>131829574.5</v>
      </c>
      <c r="I135" s="13">
        <v>45530</v>
      </c>
      <c r="J135" t="s">
        <v>106</v>
      </c>
      <c r="K135" t="s">
        <v>102</v>
      </c>
      <c r="L135" s="13">
        <v>45414</v>
      </c>
      <c r="M135" s="14">
        <v>39421705.57</v>
      </c>
    </row>
    <row r="136" spans="1:15" x14ac:dyDescent="0.25">
      <c r="A136">
        <v>1924</v>
      </c>
      <c r="B136" t="s">
        <v>347</v>
      </c>
      <c r="C136" t="s">
        <v>348</v>
      </c>
      <c r="D136" t="s">
        <v>31</v>
      </c>
      <c r="E136" t="s">
        <v>79</v>
      </c>
      <c r="F136" s="13">
        <v>45405</v>
      </c>
      <c r="G136" s="13">
        <v>45465</v>
      </c>
      <c r="H136" s="14">
        <v>42548101.850000001</v>
      </c>
      <c r="I136" s="13">
        <v>45532</v>
      </c>
      <c r="J136" t="s">
        <v>292</v>
      </c>
      <c r="K136" t="s">
        <v>102</v>
      </c>
      <c r="L136" s="13">
        <v>45440</v>
      </c>
      <c r="M136" s="14">
        <v>12723387.359999999</v>
      </c>
    </row>
    <row r="137" spans="1:15" x14ac:dyDescent="0.25">
      <c r="A137">
        <v>1932</v>
      </c>
      <c r="B137" t="s">
        <v>349</v>
      </c>
      <c r="C137" t="s">
        <v>350</v>
      </c>
      <c r="D137">
        <v>1144</v>
      </c>
      <c r="E137" t="s">
        <v>79</v>
      </c>
      <c r="F137" s="13">
        <v>45446</v>
      </c>
      <c r="G137" s="13">
        <v>45506</v>
      </c>
      <c r="H137" s="14">
        <v>143051.4</v>
      </c>
      <c r="I137" s="13">
        <v>45506</v>
      </c>
      <c r="J137" t="s">
        <v>351</v>
      </c>
      <c r="K137" t="s">
        <v>81</v>
      </c>
      <c r="L137" s="13">
        <v>45506</v>
      </c>
      <c r="M137" s="14">
        <v>143051.4</v>
      </c>
    </row>
    <row r="138" spans="1:15" x14ac:dyDescent="0.25">
      <c r="A138">
        <v>1935</v>
      </c>
      <c r="B138" t="s">
        <v>352</v>
      </c>
      <c r="C138" t="s">
        <v>353</v>
      </c>
      <c r="D138" t="s">
        <v>354</v>
      </c>
      <c r="E138" t="s">
        <v>79</v>
      </c>
      <c r="F138" s="13">
        <v>45385</v>
      </c>
      <c r="G138" s="13">
        <v>45445</v>
      </c>
      <c r="H138" s="14">
        <v>10000</v>
      </c>
      <c r="I138" s="13">
        <v>45533</v>
      </c>
      <c r="J138" t="s">
        <v>355</v>
      </c>
      <c r="K138" t="s">
        <v>114</v>
      </c>
      <c r="L138" s="13">
        <v>45532</v>
      </c>
      <c r="M138" s="14">
        <v>10000</v>
      </c>
    </row>
    <row r="139" spans="1:15" x14ac:dyDescent="0.25">
      <c r="A139">
        <v>1942</v>
      </c>
      <c r="B139" t="s">
        <v>356</v>
      </c>
      <c r="C139" t="s">
        <v>140</v>
      </c>
      <c r="D139">
        <v>126</v>
      </c>
      <c r="E139" t="s">
        <v>79</v>
      </c>
      <c r="F139" s="13">
        <v>45469</v>
      </c>
      <c r="G139" s="13">
        <v>45529</v>
      </c>
      <c r="H139" s="14">
        <v>106200</v>
      </c>
      <c r="I139" s="13">
        <v>45523</v>
      </c>
      <c r="J139" t="s">
        <v>357</v>
      </c>
      <c r="K139" t="s">
        <v>81</v>
      </c>
      <c r="L139" s="13">
        <v>45523</v>
      </c>
      <c r="M139" s="14">
        <v>106200</v>
      </c>
      <c r="O139">
        <v>-6</v>
      </c>
    </row>
    <row r="140" spans="1:15" x14ac:dyDescent="0.25">
      <c r="A140">
        <v>1947</v>
      </c>
      <c r="B140" t="s">
        <v>358</v>
      </c>
      <c r="C140" t="s">
        <v>359</v>
      </c>
      <c r="D140" t="s">
        <v>23</v>
      </c>
      <c r="E140" t="s">
        <v>79</v>
      </c>
      <c r="F140" s="13">
        <v>45474</v>
      </c>
      <c r="G140" s="13">
        <v>45534</v>
      </c>
      <c r="H140" s="14">
        <v>35156834.369999997</v>
      </c>
      <c r="I140" s="13">
        <v>45530</v>
      </c>
      <c r="J140" t="s">
        <v>360</v>
      </c>
      <c r="K140" t="s">
        <v>102</v>
      </c>
      <c r="L140" s="13">
        <v>45492</v>
      </c>
      <c r="M140" s="14">
        <v>10485859.609999999</v>
      </c>
    </row>
    <row r="142" spans="1:15" x14ac:dyDescent="0.25">
      <c r="A142" t="s">
        <v>370</v>
      </c>
      <c r="B142" t="s">
        <v>67</v>
      </c>
      <c r="C142" t="s">
        <v>68</v>
      </c>
      <c r="D142" t="s">
        <v>69</v>
      </c>
      <c r="E142" t="s">
        <v>70</v>
      </c>
      <c r="F142" t="s">
        <v>71</v>
      </c>
      <c r="G142" t="s">
        <v>72</v>
      </c>
      <c r="H142" t="s">
        <v>73</v>
      </c>
      <c r="I142" t="s">
        <v>74</v>
      </c>
      <c r="J142" t="s">
        <v>367</v>
      </c>
      <c r="K142" t="s">
        <v>75</v>
      </c>
      <c r="L142" t="s">
        <v>368</v>
      </c>
      <c r="M142" t="s">
        <v>369</v>
      </c>
      <c r="N142" t="s">
        <v>76</v>
      </c>
      <c r="O142" t="s">
        <v>77</v>
      </c>
    </row>
    <row r="143" spans="1:15" x14ac:dyDescent="0.25">
      <c r="A143">
        <v>79</v>
      </c>
      <c r="B143" t="s">
        <v>361</v>
      </c>
      <c r="C143" t="s">
        <v>362</v>
      </c>
      <c r="D143" t="s">
        <v>363</v>
      </c>
      <c r="E143" t="s">
        <v>79</v>
      </c>
      <c r="F143" s="13">
        <v>45450</v>
      </c>
      <c r="G143" s="13">
        <v>45480</v>
      </c>
      <c r="H143" s="14">
        <v>6372</v>
      </c>
      <c r="I143" s="13">
        <v>45509</v>
      </c>
      <c r="J143" t="s">
        <v>364</v>
      </c>
      <c r="K143" t="s">
        <v>114</v>
      </c>
      <c r="L143" s="13">
        <v>45506</v>
      </c>
      <c r="M143" s="14">
        <v>6372</v>
      </c>
    </row>
    <row r="144" spans="1:15" x14ac:dyDescent="0.25">
      <c r="A144">
        <v>79</v>
      </c>
      <c r="B144" t="s">
        <v>361</v>
      </c>
      <c r="C144" t="s">
        <v>268</v>
      </c>
      <c r="D144" t="s">
        <v>365</v>
      </c>
      <c r="E144" t="s">
        <v>79</v>
      </c>
      <c r="F144" s="13">
        <v>45477</v>
      </c>
      <c r="G144" s="13">
        <v>45507</v>
      </c>
      <c r="H144" s="14">
        <v>7257</v>
      </c>
      <c r="I144" s="13">
        <v>45509</v>
      </c>
      <c r="J144" t="s">
        <v>366</v>
      </c>
      <c r="K144" t="s">
        <v>114</v>
      </c>
      <c r="L144" s="13">
        <v>45506</v>
      </c>
      <c r="M144" s="14">
        <v>7257</v>
      </c>
    </row>
    <row r="146" spans="13:13" x14ac:dyDescent="0.25">
      <c r="M146" s="14"/>
    </row>
    <row r="149" spans="13:13" x14ac:dyDescent="0.25">
      <c r="M149" s="1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Relación de pagos a proveedores</vt:lpstr>
      <vt:lpstr>Hoja1</vt:lpstr>
      <vt:lpstr>'Relación de pagos a proveedores'!Área_de_impresión</vt:lpstr>
      <vt:lpstr>'Relación de pagos a proveedores'!Títulos_a_imprimir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Ramon Rodriguez Santos</dc:creator>
  <cp:lastModifiedBy>Amarilis Salce</cp:lastModifiedBy>
  <cp:lastPrinted>2025-04-15T14:27:17Z</cp:lastPrinted>
  <dcterms:created xsi:type="dcterms:W3CDTF">2024-09-19T15:47:00Z</dcterms:created>
  <dcterms:modified xsi:type="dcterms:W3CDTF">2025-04-15T14:27:42Z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24.1.3.0</vt:lpwstr>
  </property>
</Properties>
</file>