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Resumen" sheetId="7" r:id="rId1"/>
    <sheet name="Presentacion mensual" sheetId="8" r:id="rId2"/>
  </sheets>
  <definedNames>
    <definedName name="_xlnm.Print_Area" localSheetId="0">Resumen!$A$1:$Q$91</definedName>
  </definedNames>
  <calcPr calcId="152511"/>
</workbook>
</file>

<file path=xl/calcChain.xml><?xml version="1.0" encoding="utf-8"?>
<calcChain xmlns="http://schemas.openxmlformats.org/spreadsheetml/2006/main">
  <c r="P33" i="8" l="1"/>
  <c r="E33" i="8"/>
  <c r="D33" i="8"/>
</calcChain>
</file>

<file path=xl/comments1.xml><?xml version="1.0" encoding="utf-8"?>
<comments xmlns="http://schemas.openxmlformats.org/spreadsheetml/2006/main">
  <authors>
    <author>Autor</author>
  </authors>
  <commentList>
    <comment ref="H12" authorId="0" shapeId="0">
      <text>
        <r>
          <rPr>
            <sz val="11"/>
            <color theme="1"/>
            <rFont val="Calibri"/>
            <family val="2"/>
            <scheme val="minor"/>
          </rPr>
          <t>Este caudal corresponde al registro de tres dias de operación, ya que la planta estuvo fuera de servicio casi todo el mes por problemas en la EBAR.
	-Ivelisse Gil</t>
        </r>
      </text>
    </comment>
    <comment ref="H23" authorId="0" shapeId="0">
      <text>
        <r>
          <rPr>
            <sz val="11"/>
            <color theme="1"/>
            <rFont val="Calibri"/>
            <family val="2"/>
            <scheme val="minor"/>
          </rPr>
          <t>Este volumen corresponde al registro de tres dias de operación, ya que la planta estuvo fuera de servicio casi todo el mes por problemas en la  EBAR.
	-Ivelisse Gil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12" authorId="0" shapeId="0">
      <text>
        <r>
          <rPr>
            <sz val="11"/>
            <color theme="1"/>
            <rFont val="Calibri"/>
            <family val="2"/>
            <scheme val="minor"/>
          </rPr>
          <t>Este caudal corresponde al registro de tres dias de operación, ya que la planta estuvo fuera de servicio casi todo el mes por problemas en la EBAR.
	-Ivelisse Gil</t>
        </r>
      </text>
    </comment>
    <comment ref="H23" authorId="0" shapeId="0">
      <text>
        <r>
          <rPr>
            <sz val="11"/>
            <color theme="1"/>
            <rFont val="Calibri"/>
            <family val="2"/>
            <scheme val="minor"/>
          </rPr>
          <t>Este volumen corresponde al registro de tres dias de operación, ya que la planta estuvo fuera de servicio casi todo el mes por problemas en la  EBAR.
	-Ivelisse Gil</t>
        </r>
      </text>
    </comment>
  </commentList>
</comments>
</file>

<file path=xl/sharedStrings.xml><?xml version="1.0" encoding="utf-8"?>
<sst xmlns="http://schemas.openxmlformats.org/spreadsheetml/2006/main" count="254" uniqueCount="55">
  <si>
    <t>CORAASAN</t>
  </si>
  <si>
    <t xml:space="preserve">Indicador </t>
  </si>
  <si>
    <t xml:space="preserve">Estadísticas Institucionales </t>
  </si>
  <si>
    <t>Unidad de Medida</t>
  </si>
  <si>
    <t>Zona</t>
  </si>
  <si>
    <t>Caudal Promedio Diario</t>
  </si>
  <si>
    <t>Volumen de Aguas Tratadas</t>
  </si>
  <si>
    <t>Sólidos Suspendidos</t>
  </si>
  <si>
    <t>Demanda Química de Oxígeno</t>
  </si>
  <si>
    <t>Demanda Bioquímica de Oxígeno</t>
  </si>
  <si>
    <t>PTAR Rafey</t>
  </si>
  <si>
    <t>PTAR Cienfuegos</t>
  </si>
  <si>
    <t>PTAR Tamboril</t>
  </si>
  <si>
    <t>PTAR El Embrujo</t>
  </si>
  <si>
    <t xml:space="preserve">PTAR Lotería </t>
  </si>
  <si>
    <t>PTAR Thomén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</si>
  <si>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</si>
  <si>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</si>
  <si>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</si>
  <si>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</si>
  <si>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</si>
  <si>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</si>
  <si>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</si>
  <si>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</si>
  <si>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</si>
  <si>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</si>
  <si>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</si>
  <si>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</si>
  <si>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PTAR V.P, La Herradura.</t>
  </si>
  <si>
    <t>PTAR V.P, Villa González</t>
  </si>
  <si>
    <t>m³/mes</t>
  </si>
  <si>
    <t>Dirección Planificación y Desarrollo</t>
  </si>
  <si>
    <t>Corporación del Acueducto y Alcantarillado de Santiago</t>
  </si>
  <si>
    <t>mg/l</t>
  </si>
  <si>
    <t>PTAR Rincón de Oro</t>
  </si>
  <si>
    <t>PTAR Nueva Luz</t>
  </si>
  <si>
    <t>PTAR Valle encantado</t>
  </si>
  <si>
    <t>l/s</t>
  </si>
  <si>
    <t>%</t>
  </si>
  <si>
    <t>Provincia Santiago</t>
  </si>
  <si>
    <t>Atención a Reportes Recibidos del Sistema de Recolección de Aguas Residuales (Alcantarillado Sanitario)</t>
  </si>
  <si>
    <t>Resultado</t>
  </si>
  <si>
    <t>Dirección de Saneamiento</t>
  </si>
  <si>
    <t xml:space="preserve">Nota: El porcentaje de atención a reportes recibido va aumentando a medida de que el personal va retroalimentando los casos atendidos, es decir, este valor tiende a aumentar a medida en que se actualizan los datos en el SRS. </t>
  </si>
  <si>
    <t>Año 2026</t>
  </si>
  <si>
    <t>FS</t>
  </si>
  <si>
    <t>Meta</t>
  </si>
  <si>
    <t>&lt; 35</t>
  </si>
  <si>
    <t>&lt; 40</t>
  </si>
  <si>
    <t>&lt; 45</t>
  </si>
  <si>
    <t>&lt; 130</t>
  </si>
  <si>
    <t>&lt; 150</t>
  </si>
  <si>
    <t>TOTAL</t>
  </si>
  <si>
    <t>Lic. Rosa Tavarez</t>
  </si>
  <si>
    <t>Enc. Form. Mon y Eva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</si>
</sst>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rgb="FF0A0A0A"/>
      <name val="Arial"/>
      <family val="2"/>
    </font>
    <font>
      <sz val="12.65"/>
      <color rgb="FF0A0A0A"/>
      <name val="Arial"/>
      <family val="2"/>
    </font>
    <font>
      <sz val="11"/>
      <color theme="1"/>
      <name val="Calibri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0" fontId="14" fillId="0" borderId="0"/>
  </cellStyleXfs>
  <cellXfs count="10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vertical="center" wrapText="1" readingOrder="1"/>
    </xf>
    <xf numFmtId="4" fontId="8" fillId="0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4" fontId="11" fillId="6" borderId="1" xfId="3" applyNumberFormat="1" applyFont="1" applyFill="1" applyBorder="1" applyAlignment="1">
      <alignment horizontal="center" vertical="center" wrapText="1"/>
    </xf>
    <xf numFmtId="4" fontId="11" fillId="7" borderId="1" xfId="3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11" fillId="7" borderId="1" xfId="3" applyNumberFormat="1" applyFont="1" applyFill="1" applyBorder="1" applyAlignment="1">
      <alignment horizontal="center" vertical="center" wrapText="1"/>
    </xf>
    <xf numFmtId="3" fontId="8" fillId="7" borderId="1" xfId="2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8" fillId="6" borderId="1" xfId="2" applyNumberFormat="1" applyFont="1" applyFill="1" applyBorder="1" applyAlignment="1">
      <alignment horizontal="center" vertical="center" wrapText="1"/>
    </xf>
    <xf numFmtId="3" fontId="2" fillId="6" borderId="1" xfId="2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197581</xdr:colOff>
      <xdr:row>1</xdr:row>
      <xdr:rowOff>116253</xdr:rowOff>
    </xdr:from>
    <xdr:to>
      <xdr:col>4</xdr:col>
      <xdr:colOff>282891</xdr:colOff>
      <xdr:row>5</xdr:row>
      <xdr:rowOff>153937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7331" y="306753"/>
          <a:ext cx="894935" cy="79968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304800</xdr:colOff>
      <xdr:row>34</xdr:row>
      <xdr:rowOff>85725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149923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1133475</xdr:colOff>
      <xdr:row>83</xdr:row>
      <xdr:rowOff>0</xdr:rowOff>
    </xdr:from>
    <xdr:ext cx="3895725" cy="9525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34175" y="46834425"/>
          <a:ext cx="38957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82550</xdr:colOff>
      <xdr:row>78</xdr:row>
      <xdr:rowOff>174625</xdr:rowOff>
    </xdr:from>
    <xdr:ext cx="1962150" cy="762000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5550" y="14827250"/>
          <a:ext cx="19621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77</xdr:row>
      <xdr:rowOff>174625</xdr:rowOff>
    </xdr:from>
    <xdr:ext cx="1603375" cy="1444625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74250" y="14636750"/>
          <a:ext cx="1603375" cy="1444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546831</xdr:colOff>
      <xdr:row>1</xdr:row>
      <xdr:rowOff>36878</xdr:rowOff>
    </xdr:from>
    <xdr:to>
      <xdr:col>2</xdr:col>
      <xdr:colOff>676592</xdr:colOff>
      <xdr:row>5</xdr:row>
      <xdr:rowOff>74562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0881" y="227378"/>
          <a:ext cx="891760" cy="799684"/>
        </a:xfrm>
        <a:prstGeom prst="rect">
          <a:avLst/>
        </a:prstGeom>
      </xdr:spPr>
    </xdr:pic>
    <xdr:clientData/>
  </xdr:twoCellAnchor>
  <xdr:twoCellAnchor editAs="oneCell">
    <xdr:from>
      <xdr:col>1</xdr:col>
      <xdr:colOff>546831</xdr:colOff>
      <xdr:row>1</xdr:row>
      <xdr:rowOff>36878</xdr:rowOff>
    </xdr:from>
    <xdr:to>
      <xdr:col>2</xdr:col>
      <xdr:colOff>676592</xdr:colOff>
      <xdr:row>4</xdr:row>
      <xdr:rowOff>207912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0881" y="227378"/>
          <a:ext cx="891760" cy="799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R85"/>
  <sheetViews>
    <sheetView tabSelected="1" view="pageBreakPreview" topLeftCell="A19" zoomScale="60" zoomScaleNormal="70" workbookViewId="0">
      <selection activeCell="S61" sqref="S61"/>
    </sheetView>
  </sheetViews>
  <sheetFormatPr baseColWidth="10" defaultRowHeight="15" x14ac:dyDescent="0.25"/>
  <cols>
    <col min="1" max="1" width="26" style="1" customWidth="1"/>
    <col min="2" max="2" width="16.140625" style="1" customWidth="1"/>
    <col min="3" max="3" width="23" style="1" customWidth="1"/>
    <col min="4" max="4" width="12.140625" style="1" bestFit="1" customWidth="1"/>
    <col min="5" max="7" width="11.7109375" style="1" bestFit="1" customWidth="1"/>
    <col min="8" max="8" width="12.42578125" style="1" bestFit="1" customWidth="1"/>
    <col min="9" max="11" width="11.7109375" style="1" bestFit="1" customWidth="1"/>
    <col min="12" max="12" width="14.42578125" style="1" customWidth="1"/>
    <col min="13" max="13" width="11.7109375" style="1" bestFit="1" customWidth="1"/>
    <col min="14" max="14" width="13.5703125" style="1" bestFit="1" customWidth="1"/>
    <col min="15" max="15" width="13" style="2" bestFit="1" customWidth="1"/>
    <col min="16" max="16" width="13.140625" style="2" bestFit="1" customWidth="1"/>
    <col min="17" max="18" width="11.7109375" bestFit="1" customWidth="1"/>
  </cols>
  <sheetData>
    <row r="1" spans="1:16" ht="15" customHeight="1" x14ac:dyDescent="0.2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66" t="s">
        <v>31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15" customHeight="1" x14ac:dyDescent="0.2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5" customHeight="1" x14ac:dyDescent="0.25">
      <c r="A6" s="66" t="s">
        <v>42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5" customHeight="1" x14ac:dyDescent="0.25">
      <c r="A7" s="66" t="s">
        <v>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" customHeight="1" thickBot="1" x14ac:dyDescent="0.3">
      <c r="A8" s="6"/>
      <c r="B8" s="9"/>
      <c r="C8" s="9"/>
      <c r="D8" s="13"/>
      <c r="E8" s="13"/>
      <c r="F8" s="10"/>
      <c r="G8" s="10"/>
      <c r="H8" s="10"/>
      <c r="I8" s="10"/>
      <c r="J8" s="10"/>
      <c r="K8" s="10"/>
      <c r="L8" s="10"/>
      <c r="M8" s="5"/>
      <c r="N8" s="8"/>
      <c r="O8" s="5"/>
      <c r="P8" s="7"/>
    </row>
    <row r="9" spans="1:16" ht="15.75" customHeight="1" x14ac:dyDescent="0.25">
      <c r="A9" s="67" t="s">
        <v>1</v>
      </c>
      <c r="B9" s="67" t="s">
        <v>3</v>
      </c>
      <c r="C9" s="67" t="s">
        <v>4</v>
      </c>
      <c r="D9" s="72" t="s">
        <v>16</v>
      </c>
      <c r="E9" s="72" t="s">
        <v>17</v>
      </c>
      <c r="F9" s="67" t="s">
        <v>18</v>
      </c>
      <c r="G9" s="72" t="s">
        <v>19</v>
      </c>
      <c r="H9" s="72" t="s">
        <v>20</v>
      </c>
      <c r="I9" s="67" t="s">
        <v>21</v>
      </c>
      <c r="J9" s="72" t="s">
        <v>22</v>
      </c>
      <c r="K9" s="72" t="s">
        <v>23</v>
      </c>
      <c r="L9" s="67" t="s">
        <v>24</v>
      </c>
      <c r="M9" s="72" t="s">
        <v>25</v>
      </c>
      <c r="N9" s="72" t="s">
        <v>26</v>
      </c>
      <c r="O9" s="67" t="s">
        <v>27</v>
      </c>
      <c r="P9" s="67" t="s">
        <v>41</v>
      </c>
    </row>
    <row r="10" spans="1:16" ht="15.75" customHeight="1" x14ac:dyDescent="0.25">
      <c r="A10" s="68"/>
      <c r="B10" s="68"/>
      <c r="C10" s="68"/>
      <c r="D10" s="73"/>
      <c r="E10" s="73"/>
      <c r="F10" s="68"/>
      <c r="G10" s="73"/>
      <c r="H10" s="73"/>
      <c r="I10" s="68"/>
      <c r="J10" s="73"/>
      <c r="K10" s="73"/>
      <c r="L10" s="68"/>
      <c r="M10" s="73"/>
      <c r="N10" s="73"/>
      <c r="O10" s="68"/>
      <c r="P10" s="68"/>
    </row>
    <row r="11" spans="1:16" ht="15.75" thickBot="1" x14ac:dyDescent="0.3">
      <c r="A11" s="74" t="s">
        <v>5</v>
      </c>
      <c r="B11" s="70" t="s">
        <v>37</v>
      </c>
      <c r="C11" s="3" t="s">
        <v>10</v>
      </c>
      <c r="D11" s="38">
        <v>283.05</v>
      </c>
      <c r="E11" s="18">
        <v>277.33999999999997</v>
      </c>
      <c r="F11" s="47">
        <v>271.64999999999998</v>
      </c>
      <c r="G11" s="38">
        <v>269.99</v>
      </c>
      <c r="H11" s="31">
        <v>237.56</v>
      </c>
      <c r="I11" s="35"/>
      <c r="J11" s="18"/>
      <c r="K11" s="20"/>
      <c r="L11" s="18"/>
      <c r="M11" s="18"/>
      <c r="N11" s="25"/>
      <c r="O11" s="27"/>
      <c r="P11" s="14"/>
    </row>
    <row r="12" spans="1:16" ht="15.75" thickBot="1" x14ac:dyDescent="0.3">
      <c r="A12" s="74"/>
      <c r="B12" s="70"/>
      <c r="C12" s="3" t="s">
        <v>11</v>
      </c>
      <c r="D12" s="38">
        <v>57.069000000000003</v>
      </c>
      <c r="E12" s="18">
        <v>50.87</v>
      </c>
      <c r="F12" s="47">
        <v>55.16</v>
      </c>
      <c r="G12" s="38">
        <v>48.27</v>
      </c>
      <c r="H12" s="31">
        <v>58.98</v>
      </c>
      <c r="I12" s="31"/>
      <c r="J12" s="31"/>
      <c r="K12" s="31"/>
      <c r="L12" s="31"/>
      <c r="M12" s="31"/>
      <c r="N12" s="25"/>
      <c r="O12" s="27"/>
      <c r="P12" s="14"/>
    </row>
    <row r="13" spans="1:16" ht="15.75" thickBot="1" x14ac:dyDescent="0.3">
      <c r="A13" s="74"/>
      <c r="B13" s="70"/>
      <c r="C13" s="3" t="s">
        <v>12</v>
      </c>
      <c r="D13" s="38">
        <v>26.32</v>
      </c>
      <c r="E13" s="18">
        <v>27.75</v>
      </c>
      <c r="F13" s="47">
        <v>32.65</v>
      </c>
      <c r="G13" s="38">
        <v>37.97</v>
      </c>
      <c r="H13" s="31">
        <v>35.56</v>
      </c>
      <c r="I13" s="35"/>
      <c r="J13" s="18"/>
      <c r="K13" s="20"/>
      <c r="L13" s="18"/>
      <c r="M13" s="18"/>
      <c r="N13" s="25"/>
      <c r="O13" s="27"/>
      <c r="P13" s="14"/>
    </row>
    <row r="14" spans="1:16" ht="15.75" thickBot="1" x14ac:dyDescent="0.3">
      <c r="A14" s="74"/>
      <c r="B14" s="70"/>
      <c r="C14" s="3" t="s">
        <v>13</v>
      </c>
      <c r="D14" s="38" t="s">
        <v>45</v>
      </c>
      <c r="E14" s="38" t="s">
        <v>45</v>
      </c>
      <c r="F14" s="47" t="s">
        <v>45</v>
      </c>
      <c r="G14" s="38" t="s">
        <v>45</v>
      </c>
      <c r="H14" s="31" t="s">
        <v>45</v>
      </c>
      <c r="I14" s="35"/>
      <c r="J14" s="18"/>
      <c r="K14" s="20"/>
      <c r="L14" s="18"/>
      <c r="M14" s="18"/>
      <c r="N14" s="25"/>
      <c r="O14" s="27"/>
      <c r="P14" s="14"/>
    </row>
    <row r="15" spans="1:16" ht="15.75" thickBot="1" x14ac:dyDescent="0.3">
      <c r="A15" s="74"/>
      <c r="B15" s="70"/>
      <c r="C15" s="3" t="s">
        <v>14</v>
      </c>
      <c r="D15" s="38">
        <v>38.83</v>
      </c>
      <c r="E15" s="18">
        <v>40.64</v>
      </c>
      <c r="F15" s="47">
        <v>43.74</v>
      </c>
      <c r="G15" s="38">
        <v>45.17</v>
      </c>
      <c r="H15" s="31">
        <v>46.36</v>
      </c>
      <c r="I15" s="35"/>
      <c r="J15" s="18"/>
      <c r="K15" s="20"/>
      <c r="L15" s="18"/>
      <c r="M15" s="18"/>
      <c r="N15" s="25"/>
      <c r="O15" s="27"/>
      <c r="P15" s="14"/>
    </row>
    <row r="16" spans="1:16" ht="15.75" thickBot="1" x14ac:dyDescent="0.3">
      <c r="A16" s="74"/>
      <c r="B16" s="70"/>
      <c r="C16" s="3" t="s">
        <v>15</v>
      </c>
      <c r="D16" s="38">
        <v>7.69</v>
      </c>
      <c r="E16" s="31">
        <v>8.1300000000000008</v>
      </c>
      <c r="F16" s="47">
        <v>7.95</v>
      </c>
      <c r="G16" s="38">
        <v>7.88</v>
      </c>
      <c r="H16" s="31">
        <v>8</v>
      </c>
      <c r="I16" s="35"/>
      <c r="J16" s="18"/>
      <c r="K16" s="20"/>
      <c r="L16" s="18"/>
      <c r="M16" s="18"/>
      <c r="N16" s="25"/>
      <c r="O16" s="27"/>
      <c r="P16" s="14"/>
    </row>
    <row r="17" spans="1:18" ht="15.75" thickBot="1" x14ac:dyDescent="0.3">
      <c r="A17" s="74"/>
      <c r="B17" s="70"/>
      <c r="C17" s="3" t="s">
        <v>28</v>
      </c>
      <c r="D17" s="38">
        <v>0.87</v>
      </c>
      <c r="E17" s="18">
        <v>0.94</v>
      </c>
      <c r="F17" s="47">
        <v>1.03</v>
      </c>
      <c r="G17" s="38">
        <v>0.94</v>
      </c>
      <c r="H17" s="31">
        <v>0.84</v>
      </c>
      <c r="I17" s="35"/>
      <c r="J17" s="18"/>
      <c r="K17" s="20"/>
      <c r="L17" s="18"/>
      <c r="M17" s="18"/>
      <c r="N17" s="25"/>
      <c r="O17" s="27"/>
      <c r="P17" s="14"/>
    </row>
    <row r="18" spans="1:18" ht="15.75" thickBot="1" x14ac:dyDescent="0.3">
      <c r="A18" s="74"/>
      <c r="B18" s="70"/>
      <c r="C18" s="3" t="s">
        <v>29</v>
      </c>
      <c r="D18" s="38">
        <v>1.29</v>
      </c>
      <c r="E18" s="18">
        <v>1.28</v>
      </c>
      <c r="F18" s="47">
        <v>1.21</v>
      </c>
      <c r="G18" s="38">
        <v>1.2</v>
      </c>
      <c r="H18" s="31">
        <v>1.22</v>
      </c>
      <c r="I18" s="35"/>
      <c r="J18" s="18"/>
      <c r="K18" s="20"/>
      <c r="L18" s="18"/>
      <c r="M18" s="18"/>
      <c r="N18" s="25"/>
      <c r="O18" s="27"/>
      <c r="P18" s="14"/>
    </row>
    <row r="19" spans="1:18" ht="15.75" thickBot="1" x14ac:dyDescent="0.3">
      <c r="A19" s="74"/>
      <c r="B19" s="70"/>
      <c r="C19" s="3" t="s">
        <v>34</v>
      </c>
      <c r="D19" s="38">
        <v>0.6</v>
      </c>
      <c r="E19" s="18">
        <v>0.6</v>
      </c>
      <c r="F19" s="47">
        <v>0.6</v>
      </c>
      <c r="G19" s="38">
        <v>0.6</v>
      </c>
      <c r="H19" s="31">
        <v>0.6</v>
      </c>
      <c r="I19" s="35"/>
      <c r="J19" s="18"/>
      <c r="K19" s="20"/>
      <c r="L19" s="18"/>
      <c r="M19" s="18"/>
      <c r="N19" s="25"/>
      <c r="O19" s="27"/>
      <c r="P19" s="14"/>
    </row>
    <row r="20" spans="1:18" ht="15.75" thickBot="1" x14ac:dyDescent="0.3">
      <c r="A20" s="74"/>
      <c r="B20" s="70"/>
      <c r="C20" s="3" t="s">
        <v>35</v>
      </c>
      <c r="D20" s="38">
        <v>0.35</v>
      </c>
      <c r="E20" s="18">
        <v>0.34</v>
      </c>
      <c r="F20" s="47">
        <v>0.36</v>
      </c>
      <c r="G20" s="38">
        <v>0.38</v>
      </c>
      <c r="H20" s="31">
        <v>0.36</v>
      </c>
      <c r="I20" s="35"/>
      <c r="J20" s="18"/>
      <c r="K20" s="20"/>
      <c r="L20" s="18"/>
      <c r="M20" s="18"/>
      <c r="N20" s="25"/>
      <c r="O20" s="27"/>
      <c r="P20" s="14"/>
    </row>
    <row r="21" spans="1:18" ht="15.75" thickBot="1" x14ac:dyDescent="0.3">
      <c r="A21" s="75"/>
      <c r="B21" s="71"/>
      <c r="C21" s="3" t="s">
        <v>36</v>
      </c>
      <c r="D21" s="38">
        <v>0.35</v>
      </c>
      <c r="E21" s="18">
        <v>0.35</v>
      </c>
      <c r="F21" s="47">
        <v>0.36</v>
      </c>
      <c r="G21" s="38">
        <v>0.36</v>
      </c>
      <c r="H21" s="31">
        <v>0.36</v>
      </c>
      <c r="I21" s="35"/>
      <c r="J21" s="18"/>
      <c r="K21" s="20"/>
      <c r="L21" s="18"/>
      <c r="M21" s="18"/>
      <c r="N21" s="25"/>
      <c r="O21" s="27"/>
      <c r="P21" s="14"/>
    </row>
    <row r="22" spans="1:18" ht="15.75" thickBot="1" x14ac:dyDescent="0.3">
      <c r="A22" s="76" t="s">
        <v>6</v>
      </c>
      <c r="B22" s="79" t="s">
        <v>30</v>
      </c>
      <c r="C22" s="4" t="s">
        <v>10</v>
      </c>
      <c r="D22" s="39">
        <v>758133</v>
      </c>
      <c r="E22" s="19">
        <v>670945</v>
      </c>
      <c r="F22" s="48">
        <v>399006</v>
      </c>
      <c r="G22" s="39">
        <v>536530</v>
      </c>
      <c r="H22" s="32">
        <v>636282</v>
      </c>
      <c r="I22" s="36"/>
      <c r="J22" s="19"/>
      <c r="K22" s="21"/>
      <c r="L22" s="19"/>
      <c r="M22" s="19"/>
      <c r="N22" s="26"/>
      <c r="O22" s="28"/>
      <c r="P22" s="31"/>
    </row>
    <row r="23" spans="1:18" ht="15.75" thickBot="1" x14ac:dyDescent="0.3">
      <c r="A23" s="77"/>
      <c r="B23" s="80"/>
      <c r="C23" s="4" t="s">
        <v>11</v>
      </c>
      <c r="D23" s="39">
        <v>139561.64000000001</v>
      </c>
      <c r="E23" s="19">
        <v>105484.56</v>
      </c>
      <c r="F23" s="48">
        <v>147729.07</v>
      </c>
      <c r="G23" s="39">
        <v>95924.6</v>
      </c>
      <c r="H23" s="32">
        <v>157974.99</v>
      </c>
      <c r="I23" s="36"/>
      <c r="J23" s="19"/>
      <c r="K23" s="21"/>
      <c r="L23" s="19"/>
      <c r="M23" s="19"/>
      <c r="N23" s="26"/>
      <c r="O23" s="28"/>
      <c r="P23" s="31"/>
      <c r="Q23" s="15"/>
    </row>
    <row r="24" spans="1:18" ht="15.75" thickBot="1" x14ac:dyDescent="0.3">
      <c r="A24" s="77"/>
      <c r="B24" s="80"/>
      <c r="C24" s="4" t="s">
        <v>12</v>
      </c>
      <c r="D24" s="39">
        <v>70485</v>
      </c>
      <c r="E24" s="19">
        <v>67138</v>
      </c>
      <c r="F24" s="48">
        <v>87462</v>
      </c>
      <c r="G24" s="39">
        <v>98428</v>
      </c>
      <c r="H24" s="32">
        <v>95253</v>
      </c>
      <c r="I24" s="36"/>
      <c r="J24" s="19"/>
      <c r="K24" s="21"/>
      <c r="L24" s="19"/>
      <c r="M24" s="19"/>
      <c r="N24" s="26"/>
      <c r="O24" s="28"/>
      <c r="P24" s="31"/>
      <c r="Q24" s="15"/>
    </row>
    <row r="25" spans="1:18" ht="15.75" thickBot="1" x14ac:dyDescent="0.3">
      <c r="A25" s="77"/>
      <c r="B25" s="80"/>
      <c r="C25" s="4" t="s">
        <v>13</v>
      </c>
      <c r="D25" s="39" t="s">
        <v>45</v>
      </c>
      <c r="E25" s="19" t="s">
        <v>45</v>
      </c>
      <c r="F25" s="48" t="s">
        <v>45</v>
      </c>
      <c r="G25" s="39" t="s">
        <v>45</v>
      </c>
      <c r="H25" s="32" t="s">
        <v>45</v>
      </c>
      <c r="I25" s="36"/>
      <c r="J25" s="19"/>
      <c r="K25" s="21"/>
      <c r="L25" s="19"/>
      <c r="M25" s="19"/>
      <c r="N25" s="26"/>
      <c r="O25" s="28"/>
      <c r="P25" s="31"/>
    </row>
    <row r="26" spans="1:18" ht="15.75" thickBot="1" x14ac:dyDescent="0.3">
      <c r="A26" s="77"/>
      <c r="B26" s="80"/>
      <c r="C26" s="4" t="s">
        <v>14</v>
      </c>
      <c r="D26" s="39">
        <v>103992.27</v>
      </c>
      <c r="E26" s="19">
        <v>98305.77</v>
      </c>
      <c r="F26" s="48">
        <v>117162.06</v>
      </c>
      <c r="G26" s="39">
        <v>117067.85</v>
      </c>
      <c r="H26" s="32">
        <v>124160.83</v>
      </c>
      <c r="I26" s="36"/>
      <c r="J26" s="19"/>
      <c r="K26" s="21"/>
      <c r="L26" s="19"/>
      <c r="M26" s="19"/>
      <c r="N26" s="26"/>
      <c r="O26" s="28"/>
      <c r="P26" s="31"/>
      <c r="Q26" s="12"/>
    </row>
    <row r="27" spans="1:18" ht="15.75" thickBot="1" x14ac:dyDescent="0.3">
      <c r="A27" s="77"/>
      <c r="B27" s="80"/>
      <c r="C27" s="4" t="s">
        <v>15</v>
      </c>
      <c r="D27" s="39">
        <v>20607.47</v>
      </c>
      <c r="E27" s="32">
        <v>19657.86</v>
      </c>
      <c r="F27" s="48">
        <v>21280.51</v>
      </c>
      <c r="G27" s="39">
        <v>20436.34</v>
      </c>
      <c r="H27" s="32">
        <v>21427.22</v>
      </c>
      <c r="I27" s="36"/>
      <c r="J27" s="19"/>
      <c r="K27" s="21"/>
      <c r="L27" s="19"/>
      <c r="M27" s="19"/>
      <c r="N27" s="26"/>
      <c r="O27" s="28"/>
      <c r="P27" s="31"/>
    </row>
    <row r="28" spans="1:18" ht="15.75" thickBot="1" x14ac:dyDescent="0.3">
      <c r="A28" s="77"/>
      <c r="B28" s="80"/>
      <c r="C28" s="11" t="s">
        <v>28</v>
      </c>
      <c r="D28" s="39">
        <v>2330</v>
      </c>
      <c r="E28" s="19">
        <v>2274.75</v>
      </c>
      <c r="F28" s="48">
        <v>2759.16</v>
      </c>
      <c r="G28" s="39">
        <v>2449.14</v>
      </c>
      <c r="H28" s="32">
        <v>2245.04</v>
      </c>
      <c r="I28" s="36"/>
      <c r="J28" s="19"/>
      <c r="K28" s="21"/>
      <c r="L28" s="19"/>
      <c r="M28" s="19"/>
      <c r="N28" s="26"/>
      <c r="O28" s="28"/>
      <c r="P28" s="31"/>
      <c r="R28" s="15"/>
    </row>
    <row r="29" spans="1:18" ht="15.75" thickBot="1" x14ac:dyDescent="0.3">
      <c r="A29" s="77"/>
      <c r="B29" s="80"/>
      <c r="C29" s="11" t="s">
        <v>29</v>
      </c>
      <c r="D29" s="39">
        <v>3467.59</v>
      </c>
      <c r="E29" s="19">
        <v>3110.4</v>
      </c>
      <c r="F29" s="48">
        <v>3247.92</v>
      </c>
      <c r="G29" s="39">
        <v>3103.71</v>
      </c>
      <c r="H29" s="32">
        <v>3265.15</v>
      </c>
      <c r="I29" s="36"/>
      <c r="J29" s="19"/>
      <c r="K29" s="21"/>
      <c r="L29" s="19"/>
      <c r="M29" s="19"/>
      <c r="N29" s="26"/>
      <c r="O29" s="28"/>
      <c r="P29" s="31"/>
    </row>
    <row r="30" spans="1:18" ht="15.75" thickBot="1" x14ac:dyDescent="0.3">
      <c r="A30" s="77"/>
      <c r="B30" s="80"/>
      <c r="C30" s="11" t="s">
        <v>34</v>
      </c>
      <c r="D30" s="39">
        <v>1607.04</v>
      </c>
      <c r="E30" s="19">
        <v>1451.52</v>
      </c>
      <c r="F30" s="48">
        <v>1607.04</v>
      </c>
      <c r="G30" s="39">
        <v>1555.2</v>
      </c>
      <c r="H30" s="32">
        <v>1607.04</v>
      </c>
      <c r="I30" s="36"/>
      <c r="J30" s="19"/>
      <c r="K30" s="21"/>
      <c r="L30" s="19"/>
      <c r="M30" s="19"/>
      <c r="N30" s="26"/>
      <c r="O30" s="28"/>
      <c r="P30" s="31"/>
    </row>
    <row r="31" spans="1:18" ht="15.75" thickBot="1" x14ac:dyDescent="0.3">
      <c r="A31" s="77"/>
      <c r="B31" s="80"/>
      <c r="C31" s="11" t="s">
        <v>35</v>
      </c>
      <c r="D31" s="39">
        <v>937.44</v>
      </c>
      <c r="E31" s="19">
        <v>822.53</v>
      </c>
      <c r="F31" s="48">
        <v>964.22</v>
      </c>
      <c r="G31" s="39">
        <v>984.96</v>
      </c>
      <c r="H31" s="32">
        <v>964.22</v>
      </c>
      <c r="I31" s="36"/>
      <c r="J31" s="19"/>
      <c r="K31" s="21"/>
      <c r="L31" s="19"/>
      <c r="M31" s="19"/>
      <c r="N31" s="26"/>
      <c r="O31" s="28"/>
      <c r="P31" s="31"/>
    </row>
    <row r="32" spans="1:18" ht="15.75" thickBot="1" x14ac:dyDescent="0.3">
      <c r="A32" s="78"/>
      <c r="B32" s="81"/>
      <c r="C32" s="11" t="s">
        <v>36</v>
      </c>
      <c r="D32" s="39">
        <v>937.44</v>
      </c>
      <c r="E32" s="19">
        <v>846.72</v>
      </c>
      <c r="F32" s="48">
        <v>964.22</v>
      </c>
      <c r="G32" s="39">
        <v>933.12</v>
      </c>
      <c r="H32" s="32">
        <v>964.22</v>
      </c>
      <c r="I32" s="36"/>
      <c r="J32" s="19"/>
      <c r="K32" s="21"/>
      <c r="L32" s="19"/>
      <c r="M32" s="19"/>
      <c r="N32" s="26"/>
      <c r="O32" s="28"/>
      <c r="P32" s="31"/>
    </row>
    <row r="33" spans="1:17" ht="16.5" thickBot="1" x14ac:dyDescent="0.3">
      <c r="A33" s="74" t="s">
        <v>7</v>
      </c>
      <c r="B33" s="82" t="s">
        <v>33</v>
      </c>
      <c r="C33" s="3" t="s">
        <v>10</v>
      </c>
      <c r="D33" s="33">
        <v>30</v>
      </c>
      <c r="E33" s="29">
        <v>19</v>
      </c>
      <c r="F33" s="33">
        <v>17</v>
      </c>
      <c r="G33" s="33">
        <v>21</v>
      </c>
      <c r="H33" s="33">
        <v>19</v>
      </c>
      <c r="I33" s="33"/>
      <c r="J33" s="16"/>
      <c r="K33" s="16"/>
      <c r="L33" s="16"/>
      <c r="M33" s="22"/>
      <c r="N33" s="33"/>
      <c r="O33" s="22"/>
      <c r="P33" s="14"/>
      <c r="Q33" s="41"/>
    </row>
    <row r="34" spans="1:17" ht="17.25" thickBot="1" x14ac:dyDescent="0.3">
      <c r="A34" s="74"/>
      <c r="B34" s="82"/>
      <c r="C34" s="3" t="s">
        <v>11</v>
      </c>
      <c r="D34" s="33">
        <v>22</v>
      </c>
      <c r="E34" s="29">
        <v>19</v>
      </c>
      <c r="F34" s="33">
        <v>17</v>
      </c>
      <c r="G34" s="33">
        <v>25</v>
      </c>
      <c r="H34" s="33">
        <v>17</v>
      </c>
      <c r="I34" s="33"/>
      <c r="J34" s="16"/>
      <c r="K34" s="16"/>
      <c r="L34" s="16"/>
      <c r="M34" s="22"/>
      <c r="N34" s="33"/>
      <c r="O34" s="22"/>
      <c r="P34" s="14"/>
      <c r="Q34" s="42"/>
    </row>
    <row r="35" spans="1:17" ht="15.75" thickBot="1" x14ac:dyDescent="0.3">
      <c r="A35" s="74"/>
      <c r="B35" s="82"/>
      <c r="C35" s="3" t="s">
        <v>12</v>
      </c>
      <c r="D35" s="33">
        <v>18</v>
      </c>
      <c r="E35" s="29">
        <v>14</v>
      </c>
      <c r="F35" s="33">
        <v>17</v>
      </c>
      <c r="G35" s="33">
        <v>28</v>
      </c>
      <c r="H35" s="33">
        <v>17</v>
      </c>
      <c r="I35" s="33"/>
      <c r="J35" s="16"/>
      <c r="K35" s="16"/>
      <c r="L35" s="16"/>
      <c r="M35" s="22"/>
      <c r="N35" s="33"/>
      <c r="O35" s="22"/>
      <c r="P35" s="14"/>
    </row>
    <row r="36" spans="1:17" ht="15.75" thickBot="1" x14ac:dyDescent="0.3">
      <c r="A36" s="74"/>
      <c r="B36" s="82"/>
      <c r="C36" s="3" t="s">
        <v>13</v>
      </c>
      <c r="D36" s="33" t="s">
        <v>45</v>
      </c>
      <c r="E36" s="29" t="s">
        <v>45</v>
      </c>
      <c r="F36" s="33" t="s">
        <v>45</v>
      </c>
      <c r="G36" s="33" t="s">
        <v>45</v>
      </c>
      <c r="H36" s="33" t="s">
        <v>45</v>
      </c>
      <c r="I36" s="33"/>
      <c r="J36" s="16"/>
      <c r="K36" s="16"/>
      <c r="L36" s="16"/>
      <c r="M36" s="22"/>
      <c r="N36" s="33"/>
      <c r="O36" s="22"/>
      <c r="P36" s="14"/>
    </row>
    <row r="37" spans="1:17" ht="15.75" thickBot="1" x14ac:dyDescent="0.3">
      <c r="A37" s="74"/>
      <c r="B37" s="82"/>
      <c r="C37" s="3" t="s">
        <v>14</v>
      </c>
      <c r="D37" s="33">
        <v>23</v>
      </c>
      <c r="E37" s="29">
        <v>15</v>
      </c>
      <c r="F37" s="33">
        <v>22</v>
      </c>
      <c r="G37" s="33">
        <v>33</v>
      </c>
      <c r="H37" s="33">
        <v>31</v>
      </c>
      <c r="I37" s="33"/>
      <c r="J37" s="16"/>
      <c r="K37" s="16"/>
      <c r="L37" s="16"/>
      <c r="M37" s="22"/>
      <c r="N37" s="33"/>
      <c r="O37" s="22"/>
      <c r="P37" s="14"/>
    </row>
    <row r="38" spans="1:17" ht="15.75" thickBot="1" x14ac:dyDescent="0.3">
      <c r="A38" s="74"/>
      <c r="B38" s="82"/>
      <c r="C38" s="3" t="s">
        <v>15</v>
      </c>
      <c r="D38" s="33">
        <v>23</v>
      </c>
      <c r="E38" s="29">
        <v>21</v>
      </c>
      <c r="F38" s="33">
        <v>17</v>
      </c>
      <c r="G38" s="33">
        <v>32</v>
      </c>
      <c r="H38" s="33">
        <v>25</v>
      </c>
      <c r="I38" s="33"/>
      <c r="J38" s="16"/>
      <c r="K38" s="16"/>
      <c r="L38" s="16"/>
      <c r="M38" s="22"/>
      <c r="N38" s="33"/>
      <c r="O38" s="22"/>
      <c r="P38" s="14"/>
    </row>
    <row r="39" spans="1:17" ht="15.75" thickBot="1" x14ac:dyDescent="0.3">
      <c r="A39" s="74"/>
      <c r="B39" s="82"/>
      <c r="C39" s="3" t="s">
        <v>28</v>
      </c>
      <c r="D39" s="33">
        <v>14</v>
      </c>
      <c r="E39" s="29">
        <v>15</v>
      </c>
      <c r="F39" s="33">
        <v>14</v>
      </c>
      <c r="G39" s="33">
        <v>17</v>
      </c>
      <c r="H39" s="33">
        <v>18</v>
      </c>
      <c r="I39" s="33"/>
      <c r="J39" s="16"/>
      <c r="K39" s="16"/>
      <c r="L39" s="16"/>
      <c r="M39" s="22"/>
      <c r="N39" s="33"/>
      <c r="O39" s="22"/>
      <c r="P39" s="14"/>
    </row>
    <row r="40" spans="1:17" ht="15.75" thickBot="1" x14ac:dyDescent="0.3">
      <c r="A40" s="74"/>
      <c r="B40" s="82"/>
      <c r="C40" s="3" t="s">
        <v>29</v>
      </c>
      <c r="D40" s="33">
        <v>20</v>
      </c>
      <c r="E40" s="29">
        <v>18</v>
      </c>
      <c r="F40" s="33">
        <v>20</v>
      </c>
      <c r="G40" s="33">
        <v>27</v>
      </c>
      <c r="H40" s="33">
        <v>27</v>
      </c>
      <c r="I40" s="33"/>
      <c r="J40" s="16"/>
      <c r="K40" s="16"/>
      <c r="L40" s="16"/>
      <c r="M40" s="22"/>
      <c r="N40" s="33"/>
      <c r="O40" s="22"/>
      <c r="P40" s="14"/>
    </row>
    <row r="41" spans="1:17" ht="15.75" thickBot="1" x14ac:dyDescent="0.3">
      <c r="A41" s="74"/>
      <c r="B41" s="82"/>
      <c r="C41" s="3" t="s">
        <v>34</v>
      </c>
      <c r="D41" s="33">
        <v>21</v>
      </c>
      <c r="E41" s="29">
        <v>15</v>
      </c>
      <c r="F41" s="33">
        <v>28</v>
      </c>
      <c r="G41" s="33">
        <v>29</v>
      </c>
      <c r="H41" s="33">
        <v>17</v>
      </c>
      <c r="I41" s="33"/>
      <c r="J41" s="16"/>
      <c r="K41" s="16"/>
      <c r="L41" s="16"/>
      <c r="M41" s="22"/>
      <c r="N41" s="33"/>
      <c r="O41" s="22"/>
      <c r="P41" s="14"/>
    </row>
    <row r="42" spans="1:17" ht="15.75" thickBot="1" x14ac:dyDescent="0.3">
      <c r="A42" s="74"/>
      <c r="B42" s="82"/>
      <c r="C42" s="3" t="s">
        <v>35</v>
      </c>
      <c r="D42" s="33">
        <v>18</v>
      </c>
      <c r="E42" s="29">
        <v>22</v>
      </c>
      <c r="F42" s="33">
        <v>18</v>
      </c>
      <c r="G42" s="33">
        <v>14</v>
      </c>
      <c r="H42" s="33">
        <v>28</v>
      </c>
      <c r="I42" s="33"/>
      <c r="J42" s="16"/>
      <c r="K42" s="16"/>
      <c r="L42" s="16"/>
      <c r="M42" s="22"/>
      <c r="N42" s="33"/>
      <c r="O42" s="22"/>
      <c r="P42" s="33"/>
    </row>
    <row r="43" spans="1:17" ht="15.75" thickBot="1" x14ac:dyDescent="0.3">
      <c r="A43" s="74"/>
      <c r="B43" s="82"/>
      <c r="C43" s="3" t="s">
        <v>36</v>
      </c>
      <c r="D43" s="33">
        <v>12</v>
      </c>
      <c r="E43" s="29">
        <v>9</v>
      </c>
      <c r="F43" s="33">
        <v>19</v>
      </c>
      <c r="G43" s="33">
        <v>19</v>
      </c>
      <c r="H43" s="33">
        <v>110</v>
      </c>
      <c r="I43" s="33"/>
      <c r="J43" s="16"/>
      <c r="K43" s="16"/>
      <c r="L43" s="16"/>
      <c r="M43" s="22"/>
      <c r="N43" s="33"/>
      <c r="O43" s="22"/>
      <c r="P43" s="33"/>
    </row>
    <row r="44" spans="1:17" ht="15.75" thickBot="1" x14ac:dyDescent="0.3">
      <c r="A44" s="77" t="s">
        <v>8</v>
      </c>
      <c r="B44" s="80" t="s">
        <v>33</v>
      </c>
      <c r="C44" s="4" t="s">
        <v>10</v>
      </c>
      <c r="D44" s="34">
        <v>33</v>
      </c>
      <c r="E44" s="30">
        <v>16</v>
      </c>
      <c r="F44" s="34">
        <v>22</v>
      </c>
      <c r="G44" s="34">
        <v>32</v>
      </c>
      <c r="H44" s="34">
        <v>34</v>
      </c>
      <c r="I44" s="34"/>
      <c r="J44" s="17"/>
      <c r="K44" s="17"/>
      <c r="L44" s="17"/>
      <c r="M44" s="23"/>
      <c r="N44" s="34"/>
      <c r="O44" s="23"/>
      <c r="P44" s="14"/>
    </row>
    <row r="45" spans="1:17" ht="15.75" thickBot="1" x14ac:dyDescent="0.3">
      <c r="A45" s="77"/>
      <c r="B45" s="80"/>
      <c r="C45" s="4" t="s">
        <v>11</v>
      </c>
      <c r="D45" s="34">
        <v>38</v>
      </c>
      <c r="E45" s="30">
        <v>38</v>
      </c>
      <c r="F45" s="34">
        <v>15</v>
      </c>
      <c r="G45" s="34">
        <v>38</v>
      </c>
      <c r="H45" s="34">
        <v>46</v>
      </c>
      <c r="I45" s="34"/>
      <c r="J45" s="17"/>
      <c r="K45" s="17"/>
      <c r="L45" s="17"/>
      <c r="M45" s="23"/>
      <c r="N45" s="34"/>
      <c r="O45" s="23"/>
      <c r="P45" s="14"/>
    </row>
    <row r="46" spans="1:17" ht="15.75" thickBot="1" x14ac:dyDescent="0.3">
      <c r="A46" s="77"/>
      <c r="B46" s="80"/>
      <c r="C46" s="4" t="s">
        <v>12</v>
      </c>
      <c r="D46" s="34">
        <v>166</v>
      </c>
      <c r="E46" s="30">
        <v>47</v>
      </c>
      <c r="F46" s="34">
        <v>44</v>
      </c>
      <c r="G46" s="34">
        <v>133</v>
      </c>
      <c r="H46" s="34">
        <v>74</v>
      </c>
      <c r="I46" s="34"/>
      <c r="J46" s="17"/>
      <c r="K46" s="17"/>
      <c r="L46" s="17"/>
      <c r="M46" s="23"/>
      <c r="N46" s="34"/>
      <c r="O46" s="23"/>
      <c r="P46" s="14"/>
    </row>
    <row r="47" spans="1:17" ht="15.75" thickBot="1" x14ac:dyDescent="0.3">
      <c r="A47" s="77"/>
      <c r="B47" s="80"/>
      <c r="C47" s="4" t="s">
        <v>13</v>
      </c>
      <c r="D47" s="34" t="s">
        <v>45</v>
      </c>
      <c r="E47" s="30" t="s">
        <v>45</v>
      </c>
      <c r="F47" s="34" t="s">
        <v>45</v>
      </c>
      <c r="G47" s="34" t="s">
        <v>45</v>
      </c>
      <c r="H47" s="34" t="s">
        <v>45</v>
      </c>
      <c r="I47" s="34"/>
      <c r="J47" s="17"/>
      <c r="K47" s="17"/>
      <c r="L47" s="17"/>
      <c r="M47" s="24"/>
      <c r="N47" s="34"/>
      <c r="O47" s="23"/>
      <c r="P47" s="14"/>
    </row>
    <row r="48" spans="1:17" ht="15.75" thickBot="1" x14ac:dyDescent="0.3">
      <c r="A48" s="77"/>
      <c r="B48" s="80"/>
      <c r="C48" s="4" t="s">
        <v>14</v>
      </c>
      <c r="D48" s="34">
        <v>22</v>
      </c>
      <c r="E48" s="30">
        <v>56</v>
      </c>
      <c r="F48" s="34">
        <v>37</v>
      </c>
      <c r="G48" s="34">
        <v>42</v>
      </c>
      <c r="H48" s="34">
        <v>41</v>
      </c>
      <c r="I48" s="34"/>
      <c r="J48" s="17"/>
      <c r="K48" s="17"/>
      <c r="L48" s="17"/>
      <c r="M48" s="23"/>
      <c r="N48" s="34"/>
      <c r="O48" s="23"/>
      <c r="P48" s="14"/>
    </row>
    <row r="49" spans="1:16" ht="15.75" thickBot="1" x14ac:dyDescent="0.3">
      <c r="A49" s="77"/>
      <c r="B49" s="80"/>
      <c r="C49" s="4" t="s">
        <v>15</v>
      </c>
      <c r="D49" s="34">
        <v>111</v>
      </c>
      <c r="E49" s="30">
        <v>133</v>
      </c>
      <c r="F49" s="34">
        <v>127</v>
      </c>
      <c r="G49" s="34">
        <v>95</v>
      </c>
      <c r="H49" s="34">
        <v>114</v>
      </c>
      <c r="I49" s="34"/>
      <c r="J49" s="17"/>
      <c r="K49" s="17"/>
      <c r="L49" s="17"/>
      <c r="M49" s="23"/>
      <c r="N49" s="34"/>
      <c r="O49" s="23"/>
      <c r="P49" s="33"/>
    </row>
    <row r="50" spans="1:16" ht="15.75" thickBot="1" x14ac:dyDescent="0.3">
      <c r="A50" s="77"/>
      <c r="B50" s="80"/>
      <c r="C50" s="11" t="s">
        <v>28</v>
      </c>
      <c r="D50" s="34">
        <v>18</v>
      </c>
      <c r="E50" s="30">
        <v>26</v>
      </c>
      <c r="F50" s="34">
        <v>26</v>
      </c>
      <c r="G50" s="34">
        <v>21</v>
      </c>
      <c r="H50" s="34">
        <v>55</v>
      </c>
      <c r="I50" s="34"/>
      <c r="J50" s="17"/>
      <c r="K50" s="17"/>
      <c r="L50" s="17"/>
      <c r="M50" s="23"/>
      <c r="N50" s="34"/>
      <c r="O50" s="23"/>
      <c r="P50" s="33"/>
    </row>
    <row r="51" spans="1:16" ht="15.75" thickBot="1" x14ac:dyDescent="0.3">
      <c r="A51" s="77"/>
      <c r="B51" s="80"/>
      <c r="C51" s="11" t="s">
        <v>29</v>
      </c>
      <c r="D51" s="34">
        <v>370</v>
      </c>
      <c r="E51" s="30">
        <v>298</v>
      </c>
      <c r="F51" s="34">
        <v>302</v>
      </c>
      <c r="G51" s="34">
        <v>288</v>
      </c>
      <c r="H51" s="34">
        <v>484</v>
      </c>
      <c r="I51" s="34"/>
      <c r="J51" s="17"/>
      <c r="K51" s="17"/>
      <c r="L51" s="17"/>
      <c r="M51" s="23"/>
      <c r="N51" s="34"/>
      <c r="O51" s="23"/>
      <c r="P51" s="33"/>
    </row>
    <row r="52" spans="1:16" ht="15.75" thickBot="1" x14ac:dyDescent="0.3">
      <c r="A52" s="77"/>
      <c r="B52" s="80"/>
      <c r="C52" s="11" t="s">
        <v>34</v>
      </c>
      <c r="D52" s="34">
        <v>106</v>
      </c>
      <c r="E52" s="30">
        <v>45</v>
      </c>
      <c r="F52" s="34">
        <v>35</v>
      </c>
      <c r="G52" s="34">
        <v>54</v>
      </c>
      <c r="H52" s="34">
        <v>41</v>
      </c>
      <c r="I52" s="34"/>
      <c r="J52" s="17"/>
      <c r="K52" s="17"/>
      <c r="L52" s="17"/>
      <c r="M52" s="23"/>
      <c r="N52" s="34"/>
      <c r="O52" s="23"/>
      <c r="P52" s="33"/>
    </row>
    <row r="53" spans="1:16" ht="15.75" thickBot="1" x14ac:dyDescent="0.3">
      <c r="A53" s="77"/>
      <c r="B53" s="80"/>
      <c r="C53" s="11" t="s">
        <v>35</v>
      </c>
      <c r="D53" s="34">
        <v>70</v>
      </c>
      <c r="E53" s="30">
        <v>44</v>
      </c>
      <c r="F53" s="34">
        <v>45</v>
      </c>
      <c r="G53" s="34">
        <v>65</v>
      </c>
      <c r="H53" s="34">
        <v>46</v>
      </c>
      <c r="I53" s="34"/>
      <c r="J53" s="17"/>
      <c r="K53" s="17"/>
      <c r="L53" s="17"/>
      <c r="M53" s="23"/>
      <c r="N53" s="34"/>
      <c r="O53" s="23"/>
      <c r="P53" s="33"/>
    </row>
    <row r="54" spans="1:16" ht="15.75" thickBot="1" x14ac:dyDescent="0.3">
      <c r="A54" s="78"/>
      <c r="B54" s="81"/>
      <c r="C54" s="11" t="s">
        <v>36</v>
      </c>
      <c r="D54" s="34">
        <v>31</v>
      </c>
      <c r="E54" s="30">
        <v>11</v>
      </c>
      <c r="F54" s="34">
        <v>18</v>
      </c>
      <c r="G54" s="34">
        <v>38</v>
      </c>
      <c r="H54" s="34">
        <v>94</v>
      </c>
      <c r="I54" s="34"/>
      <c r="J54" s="17"/>
      <c r="K54" s="17"/>
      <c r="L54" s="17"/>
      <c r="M54" s="23"/>
      <c r="N54" s="34"/>
      <c r="O54" s="23"/>
      <c r="P54" s="33"/>
    </row>
    <row r="55" spans="1:16" ht="15.75" thickBot="1" x14ac:dyDescent="0.3">
      <c r="A55" s="84" t="s">
        <v>9</v>
      </c>
      <c r="B55" s="69" t="s">
        <v>33</v>
      </c>
      <c r="C55" s="3" t="s">
        <v>10</v>
      </c>
      <c r="D55" s="33">
        <v>11</v>
      </c>
      <c r="E55" s="29">
        <v>6</v>
      </c>
      <c r="F55" s="33">
        <v>6</v>
      </c>
      <c r="G55" s="33">
        <v>10</v>
      </c>
      <c r="H55" s="33">
        <v>10</v>
      </c>
      <c r="I55" s="33"/>
      <c r="J55" s="16"/>
      <c r="K55" s="16"/>
      <c r="L55" s="16"/>
      <c r="M55" s="22"/>
      <c r="N55" s="33"/>
      <c r="O55" s="22"/>
      <c r="P55" s="14"/>
    </row>
    <row r="56" spans="1:16" ht="15.75" thickBot="1" x14ac:dyDescent="0.3">
      <c r="A56" s="74"/>
      <c r="B56" s="70"/>
      <c r="C56" s="3" t="s">
        <v>11</v>
      </c>
      <c r="D56" s="33">
        <v>12</v>
      </c>
      <c r="E56" s="29">
        <v>11</v>
      </c>
      <c r="F56" s="33">
        <v>6</v>
      </c>
      <c r="G56" s="33">
        <v>12</v>
      </c>
      <c r="H56" s="33">
        <v>15</v>
      </c>
      <c r="I56" s="33"/>
      <c r="J56" s="16"/>
      <c r="K56" s="16"/>
      <c r="L56" s="16"/>
      <c r="M56" s="22"/>
      <c r="N56" s="33"/>
      <c r="O56" s="22"/>
      <c r="P56" s="33"/>
    </row>
    <row r="57" spans="1:16" ht="15.75" thickBot="1" x14ac:dyDescent="0.3">
      <c r="A57" s="74"/>
      <c r="B57" s="70"/>
      <c r="C57" s="3" t="s">
        <v>12</v>
      </c>
      <c r="D57" s="33">
        <v>63</v>
      </c>
      <c r="E57" s="29">
        <v>15</v>
      </c>
      <c r="F57" s="33">
        <v>14</v>
      </c>
      <c r="G57" s="33">
        <v>35</v>
      </c>
      <c r="H57" s="33">
        <v>23</v>
      </c>
      <c r="I57" s="33"/>
      <c r="J57" s="16"/>
      <c r="K57" s="16"/>
      <c r="L57" s="16"/>
      <c r="M57" s="22"/>
      <c r="N57" s="33"/>
      <c r="O57" s="22"/>
      <c r="P57" s="33"/>
    </row>
    <row r="58" spans="1:16" ht="15.75" thickBot="1" x14ac:dyDescent="0.3">
      <c r="A58" s="74"/>
      <c r="B58" s="70"/>
      <c r="C58" s="3" t="s">
        <v>13</v>
      </c>
      <c r="D58" s="33" t="s">
        <v>45</v>
      </c>
      <c r="E58" s="29" t="s">
        <v>45</v>
      </c>
      <c r="F58" s="33" t="s">
        <v>45</v>
      </c>
      <c r="G58" s="33" t="s">
        <v>45</v>
      </c>
      <c r="H58" s="33" t="s">
        <v>45</v>
      </c>
      <c r="I58" s="33"/>
      <c r="J58" s="16"/>
      <c r="K58" s="16"/>
      <c r="L58" s="16"/>
      <c r="M58" s="22"/>
      <c r="N58" s="33"/>
      <c r="O58" s="22"/>
      <c r="P58" s="33"/>
    </row>
    <row r="59" spans="1:16" ht="15.75" thickBot="1" x14ac:dyDescent="0.3">
      <c r="A59" s="74"/>
      <c r="B59" s="70"/>
      <c r="C59" s="3" t="s">
        <v>14</v>
      </c>
      <c r="D59" s="33">
        <v>7</v>
      </c>
      <c r="E59" s="29">
        <v>16</v>
      </c>
      <c r="F59" s="33">
        <v>14</v>
      </c>
      <c r="G59" s="33">
        <v>12</v>
      </c>
      <c r="H59" s="33">
        <v>14</v>
      </c>
      <c r="I59" s="33"/>
      <c r="J59" s="16"/>
      <c r="K59" s="16"/>
      <c r="L59" s="16"/>
      <c r="M59" s="22"/>
      <c r="N59" s="33"/>
      <c r="O59" s="22"/>
      <c r="P59" s="14"/>
    </row>
    <row r="60" spans="1:16" ht="15.75" thickBot="1" x14ac:dyDescent="0.3">
      <c r="A60" s="74"/>
      <c r="B60" s="70"/>
      <c r="C60" s="3" t="s">
        <v>15</v>
      </c>
      <c r="D60" s="33">
        <v>38</v>
      </c>
      <c r="E60" s="29">
        <v>48</v>
      </c>
      <c r="F60" s="33">
        <v>42</v>
      </c>
      <c r="G60" s="33">
        <v>33</v>
      </c>
      <c r="H60" s="33">
        <v>38</v>
      </c>
      <c r="I60" s="33"/>
      <c r="J60" s="16"/>
      <c r="K60" s="16"/>
      <c r="L60" s="16"/>
      <c r="M60" s="22"/>
      <c r="N60" s="33"/>
      <c r="O60" s="22"/>
      <c r="P60" s="33"/>
    </row>
    <row r="61" spans="1:16" ht="15.75" thickBot="1" x14ac:dyDescent="0.3">
      <c r="A61" s="74"/>
      <c r="B61" s="70"/>
      <c r="C61" s="3" t="s">
        <v>28</v>
      </c>
      <c r="D61" s="33">
        <v>6</v>
      </c>
      <c r="E61" s="29">
        <v>8</v>
      </c>
      <c r="F61" s="33">
        <v>10</v>
      </c>
      <c r="G61" s="33">
        <v>7</v>
      </c>
      <c r="H61" s="33">
        <v>15</v>
      </c>
      <c r="I61" s="33"/>
      <c r="J61" s="16"/>
      <c r="K61" s="16"/>
      <c r="L61" s="16"/>
      <c r="M61" s="22"/>
      <c r="N61" s="33"/>
      <c r="O61" s="22"/>
      <c r="P61" s="33"/>
    </row>
    <row r="62" spans="1:16" ht="15.75" thickBot="1" x14ac:dyDescent="0.3">
      <c r="A62" s="74"/>
      <c r="B62" s="70"/>
      <c r="C62" s="3" t="s">
        <v>29</v>
      </c>
      <c r="D62" s="33">
        <v>131</v>
      </c>
      <c r="E62" s="29">
        <v>83</v>
      </c>
      <c r="F62" s="33">
        <v>97</v>
      </c>
      <c r="G62" s="33">
        <v>88</v>
      </c>
      <c r="H62" s="33">
        <v>119</v>
      </c>
      <c r="I62" s="33"/>
      <c r="J62" s="16"/>
      <c r="K62" s="16"/>
      <c r="L62" s="16"/>
      <c r="M62" s="22"/>
      <c r="N62" s="33"/>
      <c r="O62" s="22"/>
      <c r="P62" s="33"/>
    </row>
    <row r="63" spans="1:16" ht="15.75" thickBot="1" x14ac:dyDescent="0.3">
      <c r="A63" s="74"/>
      <c r="B63" s="70"/>
      <c r="C63" s="3" t="s">
        <v>34</v>
      </c>
      <c r="D63" s="33">
        <v>35</v>
      </c>
      <c r="E63" s="29">
        <v>16</v>
      </c>
      <c r="F63" s="33">
        <v>5</v>
      </c>
      <c r="G63" s="33">
        <v>16</v>
      </c>
      <c r="H63" s="33">
        <v>10</v>
      </c>
      <c r="I63" s="33"/>
      <c r="J63" s="16"/>
      <c r="K63" s="16"/>
      <c r="L63" s="16"/>
      <c r="M63" s="22"/>
      <c r="N63" s="33"/>
      <c r="O63" s="22"/>
      <c r="P63" s="33"/>
    </row>
    <row r="64" spans="1:16" ht="15.75" thickBot="1" x14ac:dyDescent="0.3">
      <c r="A64" s="74"/>
      <c r="B64" s="70"/>
      <c r="C64" s="3" t="s">
        <v>35</v>
      </c>
      <c r="D64" s="33">
        <v>14</v>
      </c>
      <c r="E64" s="29">
        <v>14</v>
      </c>
      <c r="F64" s="33">
        <v>3</v>
      </c>
      <c r="G64" s="33">
        <v>17</v>
      </c>
      <c r="H64" s="33">
        <v>7</v>
      </c>
      <c r="I64" s="33"/>
      <c r="J64" s="16"/>
      <c r="K64" s="16"/>
      <c r="L64" s="16"/>
      <c r="M64" s="22"/>
      <c r="N64" s="33"/>
      <c r="O64" s="22"/>
      <c r="P64" s="33"/>
    </row>
    <row r="65" spans="1:16" ht="15.75" thickBot="1" x14ac:dyDescent="0.3">
      <c r="A65" s="75"/>
      <c r="B65" s="71"/>
      <c r="C65" s="3" t="s">
        <v>36</v>
      </c>
      <c r="D65" s="33">
        <v>5</v>
      </c>
      <c r="E65" s="29">
        <v>5</v>
      </c>
      <c r="F65" s="33">
        <v>3</v>
      </c>
      <c r="G65" s="33">
        <v>9</v>
      </c>
      <c r="H65" s="33">
        <v>38</v>
      </c>
      <c r="I65" s="33"/>
      <c r="J65" s="16"/>
      <c r="K65" s="16"/>
      <c r="L65" s="16"/>
      <c r="M65" s="22"/>
      <c r="N65" s="33"/>
      <c r="O65" s="22"/>
      <c r="P65" s="33"/>
    </row>
    <row r="66" spans="1:16" ht="15" customHeight="1" x14ac:dyDescent="0.25">
      <c r="A66" s="85" t="s">
        <v>40</v>
      </c>
      <c r="B66" s="88" t="s">
        <v>38</v>
      </c>
      <c r="C66" s="91" t="s">
        <v>39</v>
      </c>
      <c r="D66" s="63">
        <v>80</v>
      </c>
      <c r="E66" s="63">
        <v>82</v>
      </c>
      <c r="F66" s="63">
        <v>82</v>
      </c>
      <c r="G66" s="63">
        <v>85</v>
      </c>
      <c r="H66" s="63">
        <v>92</v>
      </c>
      <c r="I66" s="63"/>
      <c r="J66" s="63"/>
      <c r="K66" s="63"/>
      <c r="L66" s="63"/>
      <c r="M66" s="63"/>
      <c r="N66" s="63"/>
      <c r="O66" s="57"/>
      <c r="P66" s="60"/>
    </row>
    <row r="67" spans="1:16" x14ac:dyDescent="0.25">
      <c r="A67" s="86"/>
      <c r="B67" s="89"/>
      <c r="C67" s="92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58"/>
      <c r="P67" s="61"/>
    </row>
    <row r="68" spans="1:16" x14ac:dyDescent="0.25">
      <c r="A68" s="86"/>
      <c r="B68" s="89"/>
      <c r="C68" s="92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58"/>
      <c r="P68" s="61"/>
    </row>
    <row r="69" spans="1:16" x14ac:dyDescent="0.25">
      <c r="A69" s="86"/>
      <c r="B69" s="89"/>
      <c r="C69" s="92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58"/>
      <c r="P69" s="61"/>
    </row>
    <row r="70" spans="1:16" ht="15.75" thickBot="1" x14ac:dyDescent="0.3">
      <c r="A70" s="86"/>
      <c r="B70" s="89"/>
      <c r="C70" s="92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58"/>
      <c r="P70" s="61"/>
    </row>
    <row r="71" spans="1:16" ht="15" hidden="1" customHeight="1" x14ac:dyDescent="0.25">
      <c r="A71" s="86"/>
      <c r="B71" s="89"/>
      <c r="C71" s="92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8"/>
      <c r="P71" s="61"/>
    </row>
    <row r="72" spans="1:16" ht="6.75" hidden="1" customHeight="1" x14ac:dyDescent="0.25">
      <c r="A72" s="86"/>
      <c r="B72" s="89"/>
      <c r="C72" s="92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58"/>
      <c r="P72" s="61"/>
    </row>
    <row r="73" spans="1:16" ht="15" hidden="1" customHeight="1" x14ac:dyDescent="0.25">
      <c r="A73" s="86"/>
      <c r="B73" s="89"/>
      <c r="C73" s="92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58"/>
      <c r="P73" s="61"/>
    </row>
    <row r="74" spans="1:16" ht="15" hidden="1" customHeight="1" x14ac:dyDescent="0.25">
      <c r="A74" s="86"/>
      <c r="B74" s="89"/>
      <c r="C74" s="92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58"/>
      <c r="P74" s="61"/>
    </row>
    <row r="75" spans="1:16" ht="15" hidden="1" customHeight="1" x14ac:dyDescent="0.25">
      <c r="A75" s="86"/>
      <c r="B75" s="89"/>
      <c r="C75" s="92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58"/>
      <c r="P75" s="61"/>
    </row>
    <row r="76" spans="1:16" ht="15.75" hidden="1" customHeight="1" thickBot="1" x14ac:dyDescent="0.3">
      <c r="A76" s="87"/>
      <c r="B76" s="90"/>
      <c r="C76" s="93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59"/>
      <c r="P76" s="62"/>
    </row>
    <row r="77" spans="1:16" x14ac:dyDescent="0.25">
      <c r="A77" s="83" t="s">
        <v>43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82" spans="6:11" ht="15.75" x14ac:dyDescent="0.25">
      <c r="F82" s="98"/>
      <c r="G82" s="98"/>
      <c r="H82" s="98"/>
      <c r="I82" s="98"/>
      <c r="J82" s="98"/>
      <c r="K82" s="98"/>
    </row>
    <row r="83" spans="6:11" ht="15.75" x14ac:dyDescent="0.25">
      <c r="F83" s="99"/>
      <c r="G83" s="99"/>
      <c r="H83" s="99"/>
      <c r="I83" s="99"/>
      <c r="J83" s="100"/>
      <c r="K83" s="98"/>
    </row>
    <row r="84" spans="6:11" ht="15.75" x14ac:dyDescent="0.25">
      <c r="F84" s="99"/>
      <c r="G84" s="99"/>
      <c r="H84" s="101" t="s">
        <v>53</v>
      </c>
      <c r="I84" s="102"/>
      <c r="J84" s="99"/>
      <c r="K84" s="99"/>
    </row>
    <row r="85" spans="6:11" ht="15.75" x14ac:dyDescent="0.25">
      <c r="F85" s="98"/>
      <c r="G85" s="98"/>
      <c r="H85" s="101" t="s">
        <v>54</v>
      </c>
      <c r="I85" s="102"/>
      <c r="J85" s="98"/>
      <c r="K85" s="98"/>
    </row>
  </sheetData>
  <mergeCells count="51">
    <mergeCell ref="H84:I84"/>
    <mergeCell ref="H85:I85"/>
    <mergeCell ref="A77:P77"/>
    <mergeCell ref="B44:B54"/>
    <mergeCell ref="A55:A65"/>
    <mergeCell ref="F9:F10"/>
    <mergeCell ref="L9:L10"/>
    <mergeCell ref="K9:K10"/>
    <mergeCell ref="J9:J10"/>
    <mergeCell ref="I9:I10"/>
    <mergeCell ref="H9:H10"/>
    <mergeCell ref="G9:G10"/>
    <mergeCell ref="D9:D10"/>
    <mergeCell ref="E9:E10"/>
    <mergeCell ref="A66:A76"/>
    <mergeCell ref="B66:B76"/>
    <mergeCell ref="C66:C76"/>
    <mergeCell ref="F66:F76"/>
    <mergeCell ref="A1:P1"/>
    <mergeCell ref="A2:P2"/>
    <mergeCell ref="A4:P4"/>
    <mergeCell ref="A5:P5"/>
    <mergeCell ref="A6:P6"/>
    <mergeCell ref="A7:P7"/>
    <mergeCell ref="C9:C10"/>
    <mergeCell ref="B55:B65"/>
    <mergeCell ref="A9:A10"/>
    <mergeCell ref="M9:M10"/>
    <mergeCell ref="O9:O10"/>
    <mergeCell ref="P9:P10"/>
    <mergeCell ref="N9:N10"/>
    <mergeCell ref="B9:B10"/>
    <mergeCell ref="A11:A21"/>
    <mergeCell ref="B11:B21"/>
    <mergeCell ref="A22:A32"/>
    <mergeCell ref="B22:B32"/>
    <mergeCell ref="A33:A43"/>
    <mergeCell ref="B33:B43"/>
    <mergeCell ref="A44:A54"/>
    <mergeCell ref="G66:G76"/>
    <mergeCell ref="D66:D76"/>
    <mergeCell ref="E66:E76"/>
    <mergeCell ref="M66:M76"/>
    <mergeCell ref="N66:N76"/>
    <mergeCell ref="O66:O76"/>
    <mergeCell ref="P66:P76"/>
    <mergeCell ref="H66:H76"/>
    <mergeCell ref="I66:I76"/>
    <mergeCell ref="J66:J76"/>
    <mergeCell ref="K66:K76"/>
    <mergeCell ref="L66:L76"/>
  </mergeCells>
  <pageMargins left="0.19685039370078741" right="0" top="0" bottom="0" header="0.31496062992125984" footer="0.31496062992125984"/>
  <pageSetup scale="41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5"/>
  <sheetViews>
    <sheetView topLeftCell="A37" zoomScale="87" zoomScaleNormal="87" workbookViewId="0">
      <selection activeCell="S15" sqref="S15"/>
    </sheetView>
  </sheetViews>
  <sheetFormatPr baseColWidth="10" defaultRowHeight="15" x14ac:dyDescent="0.25"/>
  <cols>
    <col min="1" max="1" width="23.140625" customWidth="1"/>
    <col min="3" max="3" width="22.85546875" customWidth="1"/>
    <col min="4" max="4" width="10.140625" bestFit="1" customWidth="1"/>
    <col min="5" max="5" width="10.140625" customWidth="1"/>
    <col min="6" max="6" width="8.5703125" bestFit="1" customWidth="1"/>
    <col min="7" max="11" width="0" hidden="1" customWidth="1"/>
    <col min="12" max="12" width="13.140625" hidden="1" customWidth="1"/>
    <col min="13" max="13" width="0" hidden="1" customWidth="1"/>
    <col min="14" max="14" width="12.42578125" hidden="1" customWidth="1"/>
    <col min="15" max="15" width="13" hidden="1" customWidth="1"/>
    <col min="16" max="16" width="10.140625" bestFit="1" customWidth="1"/>
  </cols>
  <sheetData>
    <row r="1" spans="1:16" ht="16.5" customHeight="1" x14ac:dyDescent="0.2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6.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6.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6.5" customHeight="1" x14ac:dyDescent="0.25">
      <c r="A4" s="66" t="s">
        <v>31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16.5" customHeight="1" x14ac:dyDescent="0.2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6.5" customHeight="1" x14ac:dyDescent="0.25">
      <c r="A6" s="66" t="s">
        <v>42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6.5" customHeight="1" x14ac:dyDescent="0.25">
      <c r="A7" s="66" t="s">
        <v>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7.25" thickBo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5" customHeight="1" x14ac:dyDescent="0.25">
      <c r="A9" s="96" t="s">
        <v>1</v>
      </c>
      <c r="B9" s="96" t="s">
        <v>3</v>
      </c>
      <c r="C9" s="96" t="s">
        <v>4</v>
      </c>
      <c r="D9" s="94" t="s">
        <v>16</v>
      </c>
      <c r="E9" s="94" t="s">
        <v>17</v>
      </c>
      <c r="F9" s="96" t="s">
        <v>18</v>
      </c>
      <c r="G9" s="94" t="s">
        <v>19</v>
      </c>
      <c r="H9" s="94" t="s">
        <v>20</v>
      </c>
      <c r="I9" s="96" t="s">
        <v>21</v>
      </c>
      <c r="J9" s="94" t="s">
        <v>22</v>
      </c>
      <c r="K9" s="94" t="s">
        <v>23</v>
      </c>
      <c r="L9" s="96" t="s">
        <v>24</v>
      </c>
      <c r="M9" s="94" t="s">
        <v>25</v>
      </c>
      <c r="N9" s="94" t="s">
        <v>26</v>
      </c>
      <c r="O9" s="96" t="s">
        <v>27</v>
      </c>
      <c r="P9" s="96" t="s">
        <v>46</v>
      </c>
    </row>
    <row r="10" spans="1:16" x14ac:dyDescent="0.25">
      <c r="A10" s="97"/>
      <c r="B10" s="97"/>
      <c r="C10" s="97"/>
      <c r="D10" s="95"/>
      <c r="E10" s="95"/>
      <c r="F10" s="97"/>
      <c r="G10" s="95"/>
      <c r="H10" s="95"/>
      <c r="I10" s="97"/>
      <c r="J10" s="95"/>
      <c r="K10" s="95"/>
      <c r="L10" s="97"/>
      <c r="M10" s="95"/>
      <c r="N10" s="95"/>
      <c r="O10" s="97"/>
      <c r="P10" s="97"/>
    </row>
    <row r="11" spans="1:16" ht="15.75" customHeight="1" thickBot="1" x14ac:dyDescent="0.3">
      <c r="A11" s="74" t="s">
        <v>5</v>
      </c>
      <c r="B11" s="70" t="s">
        <v>37</v>
      </c>
      <c r="C11" s="3" t="s">
        <v>10</v>
      </c>
      <c r="D11" s="38">
        <v>283.05</v>
      </c>
      <c r="E11" s="18">
        <v>277.33999999999997</v>
      </c>
      <c r="F11" s="47">
        <v>271.64999999999998</v>
      </c>
      <c r="G11" s="31"/>
      <c r="H11" s="31"/>
      <c r="I11" s="35"/>
      <c r="J11" s="18"/>
      <c r="K11" s="31"/>
      <c r="L11" s="18"/>
      <c r="M11" s="18"/>
      <c r="N11" s="31"/>
      <c r="O11" s="31"/>
      <c r="P11" s="33">
        <v>339</v>
      </c>
    </row>
    <row r="12" spans="1:16" ht="15.75" thickBot="1" x14ac:dyDescent="0.3">
      <c r="A12" s="74"/>
      <c r="B12" s="70"/>
      <c r="C12" s="3" t="s">
        <v>11</v>
      </c>
      <c r="D12" s="38">
        <v>57.069000000000003</v>
      </c>
      <c r="E12" s="18">
        <v>50.87</v>
      </c>
      <c r="F12" s="47">
        <v>55.16</v>
      </c>
      <c r="G12" s="31"/>
      <c r="H12" s="31"/>
      <c r="I12" s="31"/>
      <c r="J12" s="31"/>
      <c r="K12" s="31"/>
      <c r="L12" s="31"/>
      <c r="M12" s="31"/>
      <c r="N12" s="31"/>
      <c r="O12" s="31"/>
      <c r="P12" s="33">
        <v>52</v>
      </c>
    </row>
    <row r="13" spans="1:16" ht="15.75" thickBot="1" x14ac:dyDescent="0.3">
      <c r="A13" s="74"/>
      <c r="B13" s="70"/>
      <c r="C13" s="3" t="s">
        <v>12</v>
      </c>
      <c r="D13" s="38">
        <v>26.32</v>
      </c>
      <c r="E13" s="18">
        <v>27.75</v>
      </c>
      <c r="F13" s="47">
        <v>32.65</v>
      </c>
      <c r="G13" s="31"/>
      <c r="H13" s="31"/>
      <c r="I13" s="35"/>
      <c r="J13" s="18"/>
      <c r="K13" s="31"/>
      <c r="L13" s="18"/>
      <c r="M13" s="18"/>
      <c r="N13" s="31"/>
      <c r="O13" s="31"/>
      <c r="P13" s="33">
        <v>29</v>
      </c>
    </row>
    <row r="14" spans="1:16" ht="15.75" thickBot="1" x14ac:dyDescent="0.3">
      <c r="A14" s="74"/>
      <c r="B14" s="70"/>
      <c r="C14" s="3" t="s">
        <v>13</v>
      </c>
      <c r="D14" s="38" t="s">
        <v>45</v>
      </c>
      <c r="E14" s="38" t="s">
        <v>45</v>
      </c>
      <c r="F14" s="47" t="s">
        <v>45</v>
      </c>
      <c r="G14" s="31"/>
      <c r="H14" s="31"/>
      <c r="I14" s="35"/>
      <c r="J14" s="18"/>
      <c r="K14" s="31"/>
      <c r="L14" s="18"/>
      <c r="M14" s="18"/>
      <c r="N14" s="31"/>
      <c r="O14" s="31"/>
      <c r="P14" s="33">
        <v>25</v>
      </c>
    </row>
    <row r="15" spans="1:16" ht="15.75" thickBot="1" x14ac:dyDescent="0.3">
      <c r="A15" s="74"/>
      <c r="B15" s="70"/>
      <c r="C15" s="3" t="s">
        <v>14</v>
      </c>
      <c r="D15" s="38">
        <v>38.83</v>
      </c>
      <c r="E15" s="18">
        <v>40.64</v>
      </c>
      <c r="F15" s="47">
        <v>43.74</v>
      </c>
      <c r="G15" s="31"/>
      <c r="H15" s="31"/>
      <c r="I15" s="35"/>
      <c r="J15" s="18"/>
      <c r="K15" s="31"/>
      <c r="L15" s="18"/>
      <c r="M15" s="18"/>
      <c r="N15" s="31"/>
      <c r="O15" s="31"/>
      <c r="P15" s="33">
        <v>44</v>
      </c>
    </row>
    <row r="16" spans="1:16" ht="15.75" thickBot="1" x14ac:dyDescent="0.3">
      <c r="A16" s="74"/>
      <c r="B16" s="70"/>
      <c r="C16" s="3" t="s">
        <v>15</v>
      </c>
      <c r="D16" s="38">
        <v>7.69</v>
      </c>
      <c r="E16" s="31">
        <v>8.1300000000000008</v>
      </c>
      <c r="F16" s="47">
        <v>7.95</v>
      </c>
      <c r="G16" s="31"/>
      <c r="H16" s="31"/>
      <c r="I16" s="35"/>
      <c r="J16" s="18"/>
      <c r="K16" s="31"/>
      <c r="L16" s="18"/>
      <c r="M16" s="18"/>
      <c r="N16" s="31"/>
      <c r="O16" s="31"/>
      <c r="P16" s="33">
        <v>10</v>
      </c>
    </row>
    <row r="17" spans="1:16" ht="15.75" thickBot="1" x14ac:dyDescent="0.3">
      <c r="A17" s="74"/>
      <c r="B17" s="70"/>
      <c r="C17" s="3" t="s">
        <v>28</v>
      </c>
      <c r="D17" s="38">
        <v>0.87</v>
      </c>
      <c r="E17" s="18">
        <v>0.94</v>
      </c>
      <c r="F17" s="47">
        <v>1.03</v>
      </c>
      <c r="G17" s="31"/>
      <c r="H17" s="31"/>
      <c r="I17" s="35"/>
      <c r="J17" s="18"/>
      <c r="K17" s="31"/>
      <c r="L17" s="18"/>
      <c r="M17" s="18"/>
      <c r="N17" s="31"/>
      <c r="O17" s="31"/>
      <c r="P17" s="33">
        <v>1</v>
      </c>
    </row>
    <row r="18" spans="1:16" ht="18" customHeight="1" thickBot="1" x14ac:dyDescent="0.3">
      <c r="A18" s="74"/>
      <c r="B18" s="70"/>
      <c r="C18" s="3" t="s">
        <v>29</v>
      </c>
      <c r="D18" s="38">
        <v>1.29</v>
      </c>
      <c r="E18" s="18">
        <v>1.28</v>
      </c>
      <c r="F18" s="47">
        <v>1.21</v>
      </c>
      <c r="G18" s="31"/>
      <c r="H18" s="31"/>
      <c r="I18" s="35"/>
      <c r="J18" s="18"/>
      <c r="K18" s="31"/>
      <c r="L18" s="18"/>
      <c r="M18" s="18"/>
      <c r="N18" s="31"/>
      <c r="O18" s="31"/>
      <c r="P18" s="33">
        <v>1</v>
      </c>
    </row>
    <row r="19" spans="1:16" ht="15.75" thickBot="1" x14ac:dyDescent="0.3">
      <c r="A19" s="74"/>
      <c r="B19" s="70"/>
      <c r="C19" s="3" t="s">
        <v>34</v>
      </c>
      <c r="D19" s="38">
        <v>0.6</v>
      </c>
      <c r="E19" s="18">
        <v>0.6</v>
      </c>
      <c r="F19" s="47">
        <v>0.6</v>
      </c>
      <c r="G19" s="31"/>
      <c r="H19" s="31"/>
      <c r="I19" s="35"/>
      <c r="J19" s="18"/>
      <c r="K19" s="31"/>
      <c r="L19" s="18"/>
      <c r="M19" s="18"/>
      <c r="N19" s="31"/>
      <c r="O19" s="31"/>
      <c r="P19" s="33">
        <v>0.5</v>
      </c>
    </row>
    <row r="20" spans="1:16" ht="15.75" thickBot="1" x14ac:dyDescent="0.3">
      <c r="A20" s="74"/>
      <c r="B20" s="70"/>
      <c r="C20" s="3" t="s">
        <v>35</v>
      </c>
      <c r="D20" s="38">
        <v>0.35</v>
      </c>
      <c r="E20" s="18">
        <v>0.34</v>
      </c>
      <c r="F20" s="47">
        <v>0.36</v>
      </c>
      <c r="G20" s="31"/>
      <c r="H20" s="31"/>
      <c r="I20" s="35"/>
      <c r="J20" s="18"/>
      <c r="K20" s="31"/>
      <c r="L20" s="18"/>
      <c r="M20" s="18"/>
      <c r="N20" s="31"/>
      <c r="O20" s="31"/>
      <c r="P20" s="33">
        <v>0.5</v>
      </c>
    </row>
    <row r="21" spans="1:16" ht="15.75" thickBot="1" x14ac:dyDescent="0.3">
      <c r="A21" s="75"/>
      <c r="B21" s="71"/>
      <c r="C21" s="3" t="s">
        <v>36</v>
      </c>
      <c r="D21" s="38">
        <v>0.35</v>
      </c>
      <c r="E21" s="18">
        <v>0.35</v>
      </c>
      <c r="F21" s="47">
        <v>0.36</v>
      </c>
      <c r="G21" s="31"/>
      <c r="H21" s="31"/>
      <c r="I21" s="35"/>
      <c r="J21" s="18"/>
      <c r="K21" s="31"/>
      <c r="L21" s="18"/>
      <c r="M21" s="18"/>
      <c r="N21" s="31"/>
      <c r="O21" s="31"/>
      <c r="P21" s="33">
        <v>0.5</v>
      </c>
    </row>
    <row r="22" spans="1:16" ht="15.75" thickBot="1" x14ac:dyDescent="0.3">
      <c r="A22" s="76" t="s">
        <v>6</v>
      </c>
      <c r="B22" s="79" t="s">
        <v>30</v>
      </c>
      <c r="C22" s="4" t="s">
        <v>10</v>
      </c>
      <c r="D22" s="49">
        <v>758133</v>
      </c>
      <c r="E22" s="50">
        <v>670945</v>
      </c>
      <c r="F22" s="51">
        <v>399006</v>
      </c>
      <c r="G22" s="52"/>
      <c r="H22" s="52"/>
      <c r="I22" s="53"/>
      <c r="J22" s="50"/>
      <c r="K22" s="52"/>
      <c r="L22" s="50"/>
      <c r="M22" s="50"/>
      <c r="N22" s="52"/>
      <c r="O22" s="52"/>
      <c r="P22" s="54">
        <v>879600</v>
      </c>
    </row>
    <row r="23" spans="1:16" ht="15.75" thickBot="1" x14ac:dyDescent="0.3">
      <c r="A23" s="77"/>
      <c r="B23" s="80"/>
      <c r="C23" s="4" t="s">
        <v>11</v>
      </c>
      <c r="D23" s="49">
        <v>139561.64000000001</v>
      </c>
      <c r="E23" s="50">
        <v>105484.56</v>
      </c>
      <c r="F23" s="51">
        <v>147729.07</v>
      </c>
      <c r="G23" s="52"/>
      <c r="H23" s="52"/>
      <c r="I23" s="53"/>
      <c r="J23" s="50"/>
      <c r="K23" s="52"/>
      <c r="L23" s="50"/>
      <c r="M23" s="50"/>
      <c r="N23" s="52"/>
      <c r="O23" s="52"/>
      <c r="P23" s="54">
        <v>134370</v>
      </c>
    </row>
    <row r="24" spans="1:16" ht="15.75" thickBot="1" x14ac:dyDescent="0.3">
      <c r="A24" s="77"/>
      <c r="B24" s="80"/>
      <c r="C24" s="4" t="s">
        <v>12</v>
      </c>
      <c r="D24" s="49">
        <v>70485</v>
      </c>
      <c r="E24" s="50">
        <v>67138</v>
      </c>
      <c r="F24" s="51">
        <v>87462</v>
      </c>
      <c r="G24" s="52"/>
      <c r="H24" s="52"/>
      <c r="I24" s="53"/>
      <c r="J24" s="50"/>
      <c r="K24" s="52"/>
      <c r="L24" s="50"/>
      <c r="M24" s="50"/>
      <c r="N24" s="52"/>
      <c r="O24" s="52"/>
      <c r="P24" s="54">
        <v>76140</v>
      </c>
    </row>
    <row r="25" spans="1:16" ht="15.75" thickBot="1" x14ac:dyDescent="0.3">
      <c r="A25" s="77"/>
      <c r="B25" s="80"/>
      <c r="C25" s="4" t="s">
        <v>13</v>
      </c>
      <c r="D25" s="49" t="s">
        <v>45</v>
      </c>
      <c r="E25" s="50" t="s">
        <v>45</v>
      </c>
      <c r="F25" s="51" t="s">
        <v>45</v>
      </c>
      <c r="G25" s="52"/>
      <c r="H25" s="52"/>
      <c r="I25" s="53"/>
      <c r="J25" s="50"/>
      <c r="K25" s="52"/>
      <c r="L25" s="50"/>
      <c r="M25" s="50"/>
      <c r="N25" s="52"/>
      <c r="O25" s="52"/>
      <c r="P25" s="55">
        <v>70000</v>
      </c>
    </row>
    <row r="26" spans="1:16" ht="15.75" thickBot="1" x14ac:dyDescent="0.3">
      <c r="A26" s="77"/>
      <c r="B26" s="80"/>
      <c r="C26" s="4" t="s">
        <v>14</v>
      </c>
      <c r="D26" s="49">
        <v>103992.27</v>
      </c>
      <c r="E26" s="50">
        <v>98305.77</v>
      </c>
      <c r="F26" s="51">
        <v>117162.06</v>
      </c>
      <c r="G26" s="52"/>
      <c r="H26" s="52"/>
      <c r="I26" s="53"/>
      <c r="J26" s="50"/>
      <c r="K26" s="52"/>
      <c r="L26" s="50"/>
      <c r="M26" s="50"/>
      <c r="N26" s="52"/>
      <c r="O26" s="52"/>
      <c r="P26" s="54">
        <v>114120</v>
      </c>
    </row>
    <row r="27" spans="1:16" ht="15.75" thickBot="1" x14ac:dyDescent="0.3">
      <c r="A27" s="77"/>
      <c r="B27" s="80"/>
      <c r="C27" s="4" t="s">
        <v>15</v>
      </c>
      <c r="D27" s="49">
        <v>20607.47</v>
      </c>
      <c r="E27" s="52">
        <v>19657.86</v>
      </c>
      <c r="F27" s="51">
        <v>21280.51</v>
      </c>
      <c r="G27" s="52"/>
      <c r="H27" s="52"/>
      <c r="I27" s="53"/>
      <c r="J27" s="50"/>
      <c r="K27" s="52"/>
      <c r="L27" s="50"/>
      <c r="M27" s="50"/>
      <c r="N27" s="52"/>
      <c r="O27" s="52"/>
      <c r="P27" s="54">
        <v>23310</v>
      </c>
    </row>
    <row r="28" spans="1:16" ht="15.75" thickBot="1" x14ac:dyDescent="0.3">
      <c r="A28" s="77"/>
      <c r="B28" s="80"/>
      <c r="C28" s="11" t="s">
        <v>28</v>
      </c>
      <c r="D28" s="49">
        <v>2330</v>
      </c>
      <c r="E28" s="50">
        <v>2274.75</v>
      </c>
      <c r="F28" s="51">
        <v>2759.16</v>
      </c>
      <c r="G28" s="52"/>
      <c r="H28" s="52"/>
      <c r="I28" s="53"/>
      <c r="J28" s="50"/>
      <c r="K28" s="52"/>
      <c r="L28" s="50"/>
      <c r="M28" s="50"/>
      <c r="N28" s="52"/>
      <c r="O28" s="52"/>
      <c r="P28" s="54">
        <v>2300</v>
      </c>
    </row>
    <row r="29" spans="1:16" ht="18" customHeight="1" thickBot="1" x14ac:dyDescent="0.3">
      <c r="A29" s="77"/>
      <c r="B29" s="80"/>
      <c r="C29" s="11" t="s">
        <v>29</v>
      </c>
      <c r="D29" s="49">
        <v>3467.59</v>
      </c>
      <c r="E29" s="50">
        <v>3110.4</v>
      </c>
      <c r="F29" s="51">
        <v>3247.92</v>
      </c>
      <c r="G29" s="52"/>
      <c r="H29" s="52"/>
      <c r="I29" s="53"/>
      <c r="J29" s="50"/>
      <c r="K29" s="52"/>
      <c r="L29" s="50"/>
      <c r="M29" s="50"/>
      <c r="N29" s="52"/>
      <c r="O29" s="52"/>
      <c r="P29" s="54">
        <v>3300</v>
      </c>
    </row>
    <row r="30" spans="1:16" ht="15.75" thickBot="1" x14ac:dyDescent="0.3">
      <c r="A30" s="77"/>
      <c r="B30" s="80"/>
      <c r="C30" s="11" t="s">
        <v>34</v>
      </c>
      <c r="D30" s="49">
        <v>1607.04</v>
      </c>
      <c r="E30" s="50">
        <v>1451.52</v>
      </c>
      <c r="F30" s="51">
        <v>1607.04</v>
      </c>
      <c r="G30" s="52"/>
      <c r="H30" s="52"/>
      <c r="I30" s="53"/>
      <c r="J30" s="50"/>
      <c r="K30" s="52"/>
      <c r="L30" s="50"/>
      <c r="M30" s="50"/>
      <c r="N30" s="52"/>
      <c r="O30" s="52"/>
      <c r="P30" s="54">
        <v>1500</v>
      </c>
    </row>
    <row r="31" spans="1:16" ht="15.75" thickBot="1" x14ac:dyDescent="0.3">
      <c r="A31" s="77"/>
      <c r="B31" s="80"/>
      <c r="C31" s="11" t="s">
        <v>35</v>
      </c>
      <c r="D31" s="49">
        <v>937.44</v>
      </c>
      <c r="E31" s="50">
        <v>822.53</v>
      </c>
      <c r="F31" s="51">
        <v>964.22</v>
      </c>
      <c r="G31" s="52"/>
      <c r="H31" s="52"/>
      <c r="I31" s="53"/>
      <c r="J31" s="50"/>
      <c r="K31" s="52"/>
      <c r="L31" s="50"/>
      <c r="M31" s="50"/>
      <c r="N31" s="52"/>
      <c r="O31" s="52"/>
      <c r="P31" s="54">
        <v>900</v>
      </c>
    </row>
    <row r="32" spans="1:16" ht="15.75" thickBot="1" x14ac:dyDescent="0.3">
      <c r="A32" s="77"/>
      <c r="B32" s="80"/>
      <c r="C32" s="11" t="s">
        <v>36</v>
      </c>
      <c r="D32" s="49">
        <v>937.44</v>
      </c>
      <c r="E32" s="50">
        <v>846.72</v>
      </c>
      <c r="F32" s="51">
        <v>964.22</v>
      </c>
      <c r="G32" s="52"/>
      <c r="H32" s="52"/>
      <c r="I32" s="53"/>
      <c r="J32" s="50"/>
      <c r="K32" s="52"/>
      <c r="L32" s="50"/>
      <c r="M32" s="50"/>
      <c r="N32" s="52"/>
      <c r="O32" s="52"/>
      <c r="P32" s="54">
        <v>900</v>
      </c>
    </row>
    <row r="33" spans="1:16" ht="15.75" thickBot="1" x14ac:dyDescent="0.3">
      <c r="A33" s="78"/>
      <c r="B33" s="81"/>
      <c r="C33" s="11" t="s">
        <v>52</v>
      </c>
      <c r="D33" s="49">
        <f>SUM(D22:D32)</f>
        <v>1102058.8899999999</v>
      </c>
      <c r="E33" s="50">
        <f>SUM(E22:E32)</f>
        <v>970037.1100000001</v>
      </c>
      <c r="F33" s="56">
        <v>17</v>
      </c>
      <c r="G33" s="52"/>
      <c r="H33" s="52"/>
      <c r="I33" s="53"/>
      <c r="J33" s="50"/>
      <c r="K33" s="52"/>
      <c r="L33" s="50"/>
      <c r="M33" s="50"/>
      <c r="N33" s="52"/>
      <c r="O33" s="52"/>
      <c r="P33" s="54">
        <f>SUM(P22:P32)</f>
        <v>1306440</v>
      </c>
    </row>
    <row r="34" spans="1:16" ht="15.75" customHeight="1" thickBot="1" x14ac:dyDescent="0.3">
      <c r="A34" s="74" t="s">
        <v>7</v>
      </c>
      <c r="B34" s="82" t="s">
        <v>33</v>
      </c>
      <c r="C34" s="3" t="s">
        <v>10</v>
      </c>
      <c r="D34" s="56">
        <v>30</v>
      </c>
      <c r="E34" s="56">
        <v>19</v>
      </c>
      <c r="F34" s="56">
        <v>17</v>
      </c>
      <c r="G34" s="56"/>
      <c r="H34" s="56"/>
      <c r="I34" s="56"/>
      <c r="J34" s="56"/>
      <c r="K34" s="56"/>
      <c r="L34" s="56"/>
      <c r="M34" s="56"/>
      <c r="N34" s="56"/>
      <c r="O34" s="56"/>
      <c r="P34" s="56" t="s">
        <v>47</v>
      </c>
    </row>
    <row r="35" spans="1:16" ht="15.75" thickBot="1" x14ac:dyDescent="0.3">
      <c r="A35" s="74"/>
      <c r="B35" s="82"/>
      <c r="C35" s="3" t="s">
        <v>11</v>
      </c>
      <c r="D35" s="56">
        <v>22</v>
      </c>
      <c r="E35" s="56">
        <v>19</v>
      </c>
      <c r="F35" s="56">
        <v>17</v>
      </c>
      <c r="G35" s="56"/>
      <c r="H35" s="56"/>
      <c r="I35" s="56"/>
      <c r="J35" s="56"/>
      <c r="K35" s="56"/>
      <c r="L35" s="56"/>
      <c r="M35" s="56"/>
      <c r="N35" s="56"/>
      <c r="O35" s="56"/>
      <c r="P35" s="56" t="s">
        <v>47</v>
      </c>
    </row>
    <row r="36" spans="1:16" ht="15.75" thickBot="1" x14ac:dyDescent="0.3">
      <c r="A36" s="74"/>
      <c r="B36" s="82"/>
      <c r="C36" s="3" t="s">
        <v>12</v>
      </c>
      <c r="D36" s="56">
        <v>18</v>
      </c>
      <c r="E36" s="56">
        <v>14</v>
      </c>
      <c r="F36" s="56" t="s">
        <v>45</v>
      </c>
      <c r="G36" s="56"/>
      <c r="H36" s="56"/>
      <c r="I36" s="56"/>
      <c r="J36" s="56"/>
      <c r="K36" s="56"/>
      <c r="L36" s="56"/>
      <c r="M36" s="56"/>
      <c r="N36" s="56"/>
      <c r="O36" s="56"/>
      <c r="P36" s="56" t="s">
        <v>47</v>
      </c>
    </row>
    <row r="37" spans="1:16" ht="15.75" thickBot="1" x14ac:dyDescent="0.3">
      <c r="A37" s="74"/>
      <c r="B37" s="82"/>
      <c r="C37" s="3" t="s">
        <v>13</v>
      </c>
      <c r="D37" s="56" t="s">
        <v>45</v>
      </c>
      <c r="E37" s="56" t="s">
        <v>45</v>
      </c>
      <c r="F37" s="56">
        <v>22</v>
      </c>
      <c r="G37" s="56"/>
      <c r="H37" s="56"/>
      <c r="I37" s="56"/>
      <c r="J37" s="56"/>
      <c r="K37" s="56"/>
      <c r="L37" s="56"/>
      <c r="M37" s="56"/>
      <c r="N37" s="56"/>
      <c r="O37" s="56"/>
      <c r="P37" s="56" t="s">
        <v>48</v>
      </c>
    </row>
    <row r="38" spans="1:16" ht="15.75" thickBot="1" x14ac:dyDescent="0.3">
      <c r="A38" s="74"/>
      <c r="B38" s="82"/>
      <c r="C38" s="3" t="s">
        <v>14</v>
      </c>
      <c r="D38" s="56">
        <v>23</v>
      </c>
      <c r="E38" s="56">
        <v>15</v>
      </c>
      <c r="F38" s="56">
        <v>17</v>
      </c>
      <c r="G38" s="56"/>
      <c r="H38" s="56"/>
      <c r="I38" s="56"/>
      <c r="J38" s="56"/>
      <c r="K38" s="56"/>
      <c r="L38" s="56"/>
      <c r="M38" s="56"/>
      <c r="N38" s="56"/>
      <c r="O38" s="56"/>
      <c r="P38" s="56" t="s">
        <v>49</v>
      </c>
    </row>
    <row r="39" spans="1:16" ht="15.75" thickBot="1" x14ac:dyDescent="0.3">
      <c r="A39" s="74"/>
      <c r="B39" s="82"/>
      <c r="C39" s="3" t="s">
        <v>15</v>
      </c>
      <c r="D39" s="56">
        <v>23</v>
      </c>
      <c r="E39" s="56">
        <v>21</v>
      </c>
      <c r="F39" s="56">
        <v>14</v>
      </c>
      <c r="G39" s="56"/>
      <c r="H39" s="56"/>
      <c r="I39" s="56"/>
      <c r="J39" s="56"/>
      <c r="K39" s="56"/>
      <c r="L39" s="56"/>
      <c r="M39" s="56"/>
      <c r="N39" s="56"/>
      <c r="O39" s="56"/>
      <c r="P39" s="56" t="s">
        <v>49</v>
      </c>
    </row>
    <row r="40" spans="1:16" ht="15.75" thickBot="1" x14ac:dyDescent="0.3">
      <c r="A40" s="74"/>
      <c r="B40" s="82"/>
      <c r="C40" s="3" t="s">
        <v>28</v>
      </c>
      <c r="D40" s="56">
        <v>14</v>
      </c>
      <c r="E40" s="56">
        <v>15</v>
      </c>
      <c r="F40" s="56">
        <v>20</v>
      </c>
      <c r="G40" s="56"/>
      <c r="H40" s="56"/>
      <c r="I40" s="56"/>
      <c r="J40" s="56"/>
      <c r="K40" s="56"/>
      <c r="L40" s="56"/>
      <c r="M40" s="56"/>
      <c r="N40" s="56"/>
      <c r="O40" s="56"/>
      <c r="P40" s="56" t="s">
        <v>49</v>
      </c>
    </row>
    <row r="41" spans="1:16" ht="20.25" customHeight="1" thickBot="1" x14ac:dyDescent="0.3">
      <c r="A41" s="74"/>
      <c r="B41" s="82"/>
      <c r="C41" s="3" t="s">
        <v>29</v>
      </c>
      <c r="D41" s="56">
        <v>20</v>
      </c>
      <c r="E41" s="56">
        <v>18</v>
      </c>
      <c r="F41" s="56">
        <v>28</v>
      </c>
      <c r="G41" s="56"/>
      <c r="H41" s="56"/>
      <c r="I41" s="56"/>
      <c r="J41" s="56"/>
      <c r="K41" s="56"/>
      <c r="L41" s="56"/>
      <c r="M41" s="56"/>
      <c r="N41" s="56"/>
      <c r="O41" s="56"/>
      <c r="P41" s="56" t="s">
        <v>49</v>
      </c>
    </row>
    <row r="42" spans="1:16" ht="15.75" thickBot="1" x14ac:dyDescent="0.3">
      <c r="A42" s="74"/>
      <c r="B42" s="82"/>
      <c r="C42" s="3" t="s">
        <v>34</v>
      </c>
      <c r="D42" s="56">
        <v>21</v>
      </c>
      <c r="E42" s="56">
        <v>15</v>
      </c>
      <c r="F42" s="56">
        <v>18</v>
      </c>
      <c r="G42" s="56"/>
      <c r="H42" s="56"/>
      <c r="I42" s="56"/>
      <c r="J42" s="56"/>
      <c r="K42" s="56"/>
      <c r="L42" s="56"/>
      <c r="M42" s="56"/>
      <c r="N42" s="56"/>
      <c r="O42" s="56"/>
      <c r="P42" s="56" t="s">
        <v>49</v>
      </c>
    </row>
    <row r="43" spans="1:16" ht="15.75" thickBot="1" x14ac:dyDescent="0.3">
      <c r="A43" s="74"/>
      <c r="B43" s="82"/>
      <c r="C43" s="3" t="s">
        <v>35</v>
      </c>
      <c r="D43" s="56">
        <v>18</v>
      </c>
      <c r="E43" s="56">
        <v>22</v>
      </c>
      <c r="F43" s="56">
        <v>19</v>
      </c>
      <c r="G43" s="56"/>
      <c r="H43" s="56"/>
      <c r="I43" s="56"/>
      <c r="J43" s="56"/>
      <c r="K43" s="56"/>
      <c r="L43" s="56"/>
      <c r="M43" s="56"/>
      <c r="N43" s="56"/>
      <c r="O43" s="56"/>
      <c r="P43" s="56" t="s">
        <v>49</v>
      </c>
    </row>
    <row r="44" spans="1:16" ht="15.75" thickBot="1" x14ac:dyDescent="0.3">
      <c r="A44" s="74"/>
      <c r="B44" s="82"/>
      <c r="C44" s="3" t="s">
        <v>36</v>
      </c>
      <c r="D44" s="56">
        <v>12</v>
      </c>
      <c r="E44" s="56">
        <v>9</v>
      </c>
      <c r="F44" s="24">
        <v>22</v>
      </c>
      <c r="G44" s="56"/>
      <c r="H44" s="56"/>
      <c r="I44" s="56"/>
      <c r="J44" s="56"/>
      <c r="K44" s="56"/>
      <c r="L44" s="56"/>
      <c r="M44" s="56"/>
      <c r="N44" s="56"/>
      <c r="O44" s="56"/>
      <c r="P44" s="56" t="s">
        <v>49</v>
      </c>
    </row>
    <row r="45" spans="1:16" ht="15.75" customHeight="1" thickBot="1" x14ac:dyDescent="0.3">
      <c r="A45" s="77" t="s">
        <v>8</v>
      </c>
      <c r="B45" s="80" t="s">
        <v>33</v>
      </c>
      <c r="C45" s="4" t="s">
        <v>10</v>
      </c>
      <c r="D45" s="24">
        <v>33</v>
      </c>
      <c r="E45" s="24">
        <v>16</v>
      </c>
      <c r="F45" s="24">
        <v>15</v>
      </c>
      <c r="G45" s="24"/>
      <c r="H45" s="24"/>
      <c r="I45" s="24"/>
      <c r="J45" s="24"/>
      <c r="K45" s="24"/>
      <c r="L45" s="24"/>
      <c r="M45" s="24"/>
      <c r="N45" s="24"/>
      <c r="O45" s="24"/>
      <c r="P45" s="56" t="s">
        <v>50</v>
      </c>
    </row>
    <row r="46" spans="1:16" ht="15.75" thickBot="1" x14ac:dyDescent="0.3">
      <c r="A46" s="77"/>
      <c r="B46" s="80"/>
      <c r="C46" s="4" t="s">
        <v>11</v>
      </c>
      <c r="D46" s="24">
        <v>38</v>
      </c>
      <c r="E46" s="24">
        <v>38</v>
      </c>
      <c r="F46" s="24">
        <v>44</v>
      </c>
      <c r="G46" s="24"/>
      <c r="H46" s="24"/>
      <c r="I46" s="24"/>
      <c r="J46" s="24"/>
      <c r="K46" s="24"/>
      <c r="L46" s="24"/>
      <c r="M46" s="24"/>
      <c r="N46" s="24"/>
      <c r="O46" s="24"/>
      <c r="P46" s="56" t="s">
        <v>50</v>
      </c>
    </row>
    <row r="47" spans="1:16" ht="15.75" thickBot="1" x14ac:dyDescent="0.3">
      <c r="A47" s="77"/>
      <c r="B47" s="80"/>
      <c r="C47" s="4" t="s">
        <v>12</v>
      </c>
      <c r="D47" s="24">
        <v>166</v>
      </c>
      <c r="E47" s="24">
        <v>47</v>
      </c>
      <c r="F47" s="24" t="s">
        <v>45</v>
      </c>
      <c r="G47" s="24"/>
      <c r="H47" s="24"/>
      <c r="I47" s="24"/>
      <c r="J47" s="24"/>
      <c r="K47" s="24"/>
      <c r="L47" s="24"/>
      <c r="M47" s="24"/>
      <c r="N47" s="24"/>
      <c r="O47" s="24"/>
      <c r="P47" s="56" t="s">
        <v>50</v>
      </c>
    </row>
    <row r="48" spans="1:16" ht="15.75" thickBot="1" x14ac:dyDescent="0.3">
      <c r="A48" s="77"/>
      <c r="B48" s="80"/>
      <c r="C48" s="4" t="s">
        <v>13</v>
      </c>
      <c r="D48" s="24" t="s">
        <v>45</v>
      </c>
      <c r="E48" s="24" t="s">
        <v>45</v>
      </c>
      <c r="F48" s="24">
        <v>37</v>
      </c>
      <c r="G48" s="24"/>
      <c r="H48" s="24"/>
      <c r="I48" s="24"/>
      <c r="J48" s="24"/>
      <c r="K48" s="24"/>
      <c r="L48" s="24"/>
      <c r="M48" s="24"/>
      <c r="N48" s="24"/>
      <c r="O48" s="24"/>
      <c r="P48" s="56" t="s">
        <v>50</v>
      </c>
    </row>
    <row r="49" spans="1:16" ht="15.75" thickBot="1" x14ac:dyDescent="0.3">
      <c r="A49" s="77"/>
      <c r="B49" s="80"/>
      <c r="C49" s="4" t="s">
        <v>14</v>
      </c>
      <c r="D49" s="24">
        <v>22</v>
      </c>
      <c r="E49" s="24">
        <v>56</v>
      </c>
      <c r="F49" s="24">
        <v>127</v>
      </c>
      <c r="G49" s="24"/>
      <c r="H49" s="24"/>
      <c r="I49" s="24"/>
      <c r="J49" s="24"/>
      <c r="K49" s="24"/>
      <c r="L49" s="24"/>
      <c r="M49" s="24"/>
      <c r="N49" s="24"/>
      <c r="O49" s="24"/>
      <c r="P49" s="56" t="s">
        <v>51</v>
      </c>
    </row>
    <row r="50" spans="1:16" ht="15.75" thickBot="1" x14ac:dyDescent="0.3">
      <c r="A50" s="77"/>
      <c r="B50" s="80"/>
      <c r="C50" s="4" t="s">
        <v>15</v>
      </c>
      <c r="D50" s="24">
        <v>111</v>
      </c>
      <c r="E50" s="24">
        <v>133</v>
      </c>
      <c r="F50" s="24">
        <v>26</v>
      </c>
      <c r="G50" s="24"/>
      <c r="H50" s="24"/>
      <c r="I50" s="24"/>
      <c r="J50" s="24"/>
      <c r="K50" s="24"/>
      <c r="L50" s="24"/>
      <c r="M50" s="24"/>
      <c r="N50" s="24"/>
      <c r="O50" s="24"/>
      <c r="P50" s="56" t="s">
        <v>51</v>
      </c>
    </row>
    <row r="51" spans="1:16" ht="15.75" thickBot="1" x14ac:dyDescent="0.3">
      <c r="A51" s="77"/>
      <c r="B51" s="80"/>
      <c r="C51" s="11" t="s">
        <v>28</v>
      </c>
      <c r="D51" s="24">
        <v>18</v>
      </c>
      <c r="E51" s="24">
        <v>26</v>
      </c>
      <c r="F51" s="24">
        <v>302</v>
      </c>
      <c r="G51" s="24"/>
      <c r="H51" s="24"/>
      <c r="I51" s="24"/>
      <c r="J51" s="24"/>
      <c r="K51" s="24"/>
      <c r="L51" s="24"/>
      <c r="M51" s="24"/>
      <c r="N51" s="24"/>
      <c r="O51" s="24"/>
      <c r="P51" s="56" t="s">
        <v>51</v>
      </c>
    </row>
    <row r="52" spans="1:16" ht="17.25" customHeight="1" thickBot="1" x14ac:dyDescent="0.3">
      <c r="A52" s="77"/>
      <c r="B52" s="80"/>
      <c r="C52" s="11" t="s">
        <v>29</v>
      </c>
      <c r="D52" s="24">
        <v>370</v>
      </c>
      <c r="E52" s="24">
        <v>298</v>
      </c>
      <c r="F52" s="24">
        <v>35</v>
      </c>
      <c r="G52" s="24"/>
      <c r="H52" s="24"/>
      <c r="I52" s="24"/>
      <c r="J52" s="24"/>
      <c r="K52" s="24"/>
      <c r="L52" s="24"/>
      <c r="M52" s="24"/>
      <c r="N52" s="24"/>
      <c r="O52" s="24"/>
      <c r="P52" s="56" t="s">
        <v>51</v>
      </c>
    </row>
    <row r="53" spans="1:16" ht="15.75" thickBot="1" x14ac:dyDescent="0.3">
      <c r="A53" s="77"/>
      <c r="B53" s="80"/>
      <c r="C53" s="11" t="s">
        <v>34</v>
      </c>
      <c r="D53" s="24">
        <v>106</v>
      </c>
      <c r="E53" s="24">
        <v>45</v>
      </c>
      <c r="F53" s="24">
        <v>45</v>
      </c>
      <c r="G53" s="24"/>
      <c r="H53" s="24"/>
      <c r="I53" s="24"/>
      <c r="J53" s="24"/>
      <c r="K53" s="24"/>
      <c r="L53" s="24"/>
      <c r="M53" s="24"/>
      <c r="N53" s="24"/>
      <c r="O53" s="24"/>
      <c r="P53" s="56" t="s">
        <v>51</v>
      </c>
    </row>
    <row r="54" spans="1:16" ht="15.75" thickBot="1" x14ac:dyDescent="0.3">
      <c r="A54" s="77"/>
      <c r="B54" s="80"/>
      <c r="C54" s="11" t="s">
        <v>35</v>
      </c>
      <c r="D54" s="24">
        <v>70</v>
      </c>
      <c r="E54" s="24">
        <v>44</v>
      </c>
      <c r="F54" s="24">
        <v>18</v>
      </c>
      <c r="G54" s="24"/>
      <c r="H54" s="24"/>
      <c r="I54" s="24"/>
      <c r="J54" s="24"/>
      <c r="K54" s="24"/>
      <c r="L54" s="24"/>
      <c r="M54" s="24"/>
      <c r="N54" s="24"/>
      <c r="O54" s="24"/>
      <c r="P54" s="56" t="s">
        <v>51</v>
      </c>
    </row>
    <row r="55" spans="1:16" ht="15.75" thickBot="1" x14ac:dyDescent="0.3">
      <c r="A55" s="78"/>
      <c r="B55" s="81"/>
      <c r="C55" s="11" t="s">
        <v>36</v>
      </c>
      <c r="D55" s="24">
        <v>31</v>
      </c>
      <c r="E55" s="24">
        <v>11</v>
      </c>
      <c r="F55" s="56">
        <v>6</v>
      </c>
      <c r="G55" s="24"/>
      <c r="H55" s="24"/>
      <c r="I55" s="24"/>
      <c r="J55" s="24"/>
      <c r="K55" s="24"/>
      <c r="L55" s="24"/>
      <c r="M55" s="24"/>
      <c r="N55" s="24"/>
      <c r="O55" s="24"/>
      <c r="P55" s="56" t="s">
        <v>51</v>
      </c>
    </row>
    <row r="56" spans="1:16" ht="15.75" thickBot="1" x14ac:dyDescent="0.3">
      <c r="A56" s="84" t="s">
        <v>9</v>
      </c>
      <c r="B56" s="69" t="s">
        <v>33</v>
      </c>
      <c r="C56" s="3" t="s">
        <v>10</v>
      </c>
      <c r="D56" s="56">
        <v>11</v>
      </c>
      <c r="E56" s="56">
        <v>6</v>
      </c>
      <c r="F56" s="56">
        <v>6</v>
      </c>
      <c r="G56" s="56"/>
      <c r="H56" s="56"/>
      <c r="I56" s="56"/>
      <c r="J56" s="56"/>
      <c r="K56" s="56"/>
      <c r="L56" s="56"/>
      <c r="M56" s="56"/>
      <c r="N56" s="56"/>
      <c r="O56" s="56"/>
      <c r="P56" s="56" t="s">
        <v>47</v>
      </c>
    </row>
    <row r="57" spans="1:16" ht="15.75" thickBot="1" x14ac:dyDescent="0.3">
      <c r="A57" s="74"/>
      <c r="B57" s="70"/>
      <c r="C57" s="3" t="s">
        <v>11</v>
      </c>
      <c r="D57" s="56">
        <v>12</v>
      </c>
      <c r="E57" s="56">
        <v>11</v>
      </c>
      <c r="F57" s="56">
        <v>14</v>
      </c>
      <c r="G57" s="56"/>
      <c r="H57" s="56"/>
      <c r="I57" s="56"/>
      <c r="J57" s="56"/>
      <c r="K57" s="56"/>
      <c r="L57" s="56"/>
      <c r="M57" s="56"/>
      <c r="N57" s="56"/>
      <c r="O57" s="56"/>
      <c r="P57" s="56" t="s">
        <v>47</v>
      </c>
    </row>
    <row r="58" spans="1:16" ht="15.75" thickBot="1" x14ac:dyDescent="0.3">
      <c r="A58" s="74"/>
      <c r="B58" s="70"/>
      <c r="C58" s="3" t="s">
        <v>12</v>
      </c>
      <c r="D58" s="56">
        <v>63</v>
      </c>
      <c r="E58" s="56">
        <v>15</v>
      </c>
      <c r="F58" s="56" t="s">
        <v>45</v>
      </c>
      <c r="G58" s="56"/>
      <c r="H58" s="56"/>
      <c r="I58" s="56"/>
      <c r="J58" s="56"/>
      <c r="K58" s="56"/>
      <c r="L58" s="56"/>
      <c r="M58" s="56"/>
      <c r="N58" s="56"/>
      <c r="O58" s="56"/>
      <c r="P58" s="56" t="s">
        <v>47</v>
      </c>
    </row>
    <row r="59" spans="1:16" ht="15.75" thickBot="1" x14ac:dyDescent="0.3">
      <c r="A59" s="74"/>
      <c r="B59" s="70"/>
      <c r="C59" s="3" t="s">
        <v>13</v>
      </c>
      <c r="D59" s="56" t="s">
        <v>45</v>
      </c>
      <c r="E59" s="56" t="s">
        <v>45</v>
      </c>
      <c r="F59" s="56">
        <v>14</v>
      </c>
      <c r="G59" s="56"/>
      <c r="H59" s="56"/>
      <c r="I59" s="56"/>
      <c r="J59" s="56"/>
      <c r="K59" s="56"/>
      <c r="L59" s="56"/>
      <c r="M59" s="56"/>
      <c r="N59" s="56"/>
      <c r="O59" s="56"/>
      <c r="P59" s="56" t="s">
        <v>47</v>
      </c>
    </row>
    <row r="60" spans="1:16" ht="15.75" thickBot="1" x14ac:dyDescent="0.3">
      <c r="A60" s="74"/>
      <c r="B60" s="70"/>
      <c r="C60" s="3" t="s">
        <v>14</v>
      </c>
      <c r="D60" s="56">
        <v>7</v>
      </c>
      <c r="E60" s="56">
        <v>16</v>
      </c>
      <c r="F60" s="56">
        <v>42</v>
      </c>
      <c r="G60" s="56"/>
      <c r="H60" s="56"/>
      <c r="I60" s="56"/>
      <c r="J60" s="56"/>
      <c r="K60" s="56"/>
      <c r="L60" s="56"/>
      <c r="M60" s="56"/>
      <c r="N60" s="56"/>
      <c r="O60" s="56"/>
      <c r="P60" s="56" t="s">
        <v>49</v>
      </c>
    </row>
    <row r="61" spans="1:16" ht="15.75" thickBot="1" x14ac:dyDescent="0.3">
      <c r="A61" s="74"/>
      <c r="B61" s="70"/>
      <c r="C61" s="3" t="s">
        <v>15</v>
      </c>
      <c r="D61" s="56">
        <v>38</v>
      </c>
      <c r="E61" s="56">
        <v>48</v>
      </c>
      <c r="F61" s="56">
        <v>10</v>
      </c>
      <c r="G61" s="56"/>
      <c r="H61" s="56"/>
      <c r="I61" s="56"/>
      <c r="J61" s="56"/>
      <c r="K61" s="56"/>
      <c r="L61" s="56"/>
      <c r="M61" s="56"/>
      <c r="N61" s="56"/>
      <c r="O61" s="56"/>
      <c r="P61" s="56" t="s">
        <v>49</v>
      </c>
    </row>
    <row r="62" spans="1:16" ht="15.75" thickBot="1" x14ac:dyDescent="0.3">
      <c r="A62" s="74"/>
      <c r="B62" s="70"/>
      <c r="C62" s="3" t="s">
        <v>28</v>
      </c>
      <c r="D62" s="56">
        <v>6</v>
      </c>
      <c r="E62" s="56">
        <v>8</v>
      </c>
      <c r="F62" s="56">
        <v>97</v>
      </c>
      <c r="G62" s="56"/>
      <c r="H62" s="56"/>
      <c r="I62" s="56"/>
      <c r="J62" s="56"/>
      <c r="K62" s="56"/>
      <c r="L62" s="56"/>
      <c r="M62" s="56"/>
      <c r="N62" s="56"/>
      <c r="O62" s="56"/>
      <c r="P62" s="56" t="s">
        <v>49</v>
      </c>
    </row>
    <row r="63" spans="1:16" ht="18" customHeight="1" thickBot="1" x14ac:dyDescent="0.3">
      <c r="A63" s="74"/>
      <c r="B63" s="70"/>
      <c r="C63" s="3" t="s">
        <v>29</v>
      </c>
      <c r="D63" s="56">
        <v>131</v>
      </c>
      <c r="E63" s="56">
        <v>83</v>
      </c>
      <c r="F63" s="56">
        <v>5</v>
      </c>
      <c r="G63" s="56"/>
      <c r="H63" s="56"/>
      <c r="I63" s="56"/>
      <c r="J63" s="56"/>
      <c r="K63" s="56"/>
      <c r="L63" s="56"/>
      <c r="M63" s="56"/>
      <c r="N63" s="56"/>
      <c r="O63" s="56"/>
      <c r="P63" s="56" t="s">
        <v>49</v>
      </c>
    </row>
    <row r="64" spans="1:16" ht="15.75" thickBot="1" x14ac:dyDescent="0.3">
      <c r="A64" s="74"/>
      <c r="B64" s="70"/>
      <c r="C64" s="3" t="s">
        <v>34</v>
      </c>
      <c r="D64" s="56">
        <v>35</v>
      </c>
      <c r="E64" s="56">
        <v>16</v>
      </c>
      <c r="F64" s="56">
        <v>3</v>
      </c>
      <c r="G64" s="56"/>
      <c r="H64" s="56"/>
      <c r="I64" s="56"/>
      <c r="J64" s="56"/>
      <c r="K64" s="56"/>
      <c r="L64" s="56"/>
      <c r="M64" s="56"/>
      <c r="N64" s="56"/>
      <c r="O64" s="56"/>
      <c r="P64" s="56" t="s">
        <v>49</v>
      </c>
    </row>
    <row r="65" spans="1:16" ht="15.75" thickBot="1" x14ac:dyDescent="0.3">
      <c r="A65" s="74"/>
      <c r="B65" s="70"/>
      <c r="C65" s="3" t="s">
        <v>35</v>
      </c>
      <c r="D65" s="56">
        <v>14</v>
      </c>
      <c r="E65" s="56">
        <v>14</v>
      </c>
      <c r="F65" s="56">
        <v>3</v>
      </c>
      <c r="G65" s="56"/>
      <c r="H65" s="56"/>
      <c r="I65" s="56"/>
      <c r="J65" s="56"/>
      <c r="K65" s="56"/>
      <c r="L65" s="56"/>
      <c r="M65" s="56"/>
      <c r="N65" s="56"/>
      <c r="O65" s="56"/>
      <c r="P65" s="56" t="s">
        <v>49</v>
      </c>
    </row>
    <row r="66" spans="1:16" ht="15.75" thickBot="1" x14ac:dyDescent="0.3">
      <c r="A66" s="75"/>
      <c r="B66" s="71"/>
      <c r="C66" s="3" t="s">
        <v>36</v>
      </c>
      <c r="D66" s="56">
        <v>5</v>
      </c>
      <c r="E66" s="56">
        <v>5</v>
      </c>
      <c r="F66" s="56">
        <v>3</v>
      </c>
      <c r="G66" s="56"/>
      <c r="H66" s="56"/>
      <c r="I66" s="56"/>
      <c r="J66" s="56"/>
      <c r="K66" s="56"/>
      <c r="L66" s="56"/>
      <c r="M66" s="56"/>
      <c r="N66" s="56"/>
      <c r="O66" s="56"/>
      <c r="P66" s="56" t="s">
        <v>49</v>
      </c>
    </row>
    <row r="73" spans="1:16" ht="15.75" thickBot="1" x14ac:dyDescent="0.3">
      <c r="L73" s="43"/>
    </row>
    <row r="74" spans="1:16" ht="15.75" thickBot="1" x14ac:dyDescent="0.3">
      <c r="L74" s="43"/>
    </row>
    <row r="75" spans="1:16" ht="15.75" thickBot="1" x14ac:dyDescent="0.3">
      <c r="L75" s="43"/>
    </row>
    <row r="76" spans="1:16" ht="15.75" thickBot="1" x14ac:dyDescent="0.3">
      <c r="L76" s="44"/>
    </row>
    <row r="77" spans="1:16" ht="15.75" thickBot="1" x14ac:dyDescent="0.3">
      <c r="L77" s="43"/>
    </row>
    <row r="78" spans="1:16" ht="15.75" thickBot="1" x14ac:dyDescent="0.3">
      <c r="L78" s="43"/>
    </row>
    <row r="79" spans="1:16" ht="15.75" thickBot="1" x14ac:dyDescent="0.3">
      <c r="L79" s="43"/>
    </row>
    <row r="80" spans="1:16" ht="15.75" thickBot="1" x14ac:dyDescent="0.3">
      <c r="L80" s="43"/>
    </row>
    <row r="81" spans="12:12" ht="15.75" thickBot="1" x14ac:dyDescent="0.3">
      <c r="L81" s="43"/>
    </row>
    <row r="82" spans="12:12" ht="15.75" thickBot="1" x14ac:dyDescent="0.3">
      <c r="L82" s="43"/>
    </row>
    <row r="83" spans="12:12" ht="15.75" thickBot="1" x14ac:dyDescent="0.3">
      <c r="L83" s="43"/>
    </row>
    <row r="84" spans="12:12" x14ac:dyDescent="0.25">
      <c r="L84" s="45"/>
    </row>
    <row r="85" spans="12:12" x14ac:dyDescent="0.25">
      <c r="L85" s="46"/>
    </row>
  </sheetData>
  <mergeCells count="32">
    <mergeCell ref="F9:F10"/>
    <mergeCell ref="A56:A66"/>
    <mergeCell ref="B56:B66"/>
    <mergeCell ref="A22:A33"/>
    <mergeCell ref="B22:B33"/>
    <mergeCell ref="A34:A44"/>
    <mergeCell ref="B34:B44"/>
    <mergeCell ref="A45:A55"/>
    <mergeCell ref="B45:B55"/>
    <mergeCell ref="A11:A21"/>
    <mergeCell ref="B11:B21"/>
    <mergeCell ref="A1:P1"/>
    <mergeCell ref="A2:P2"/>
    <mergeCell ref="A4:P4"/>
    <mergeCell ref="A5:P5"/>
    <mergeCell ref="A6:P6"/>
    <mergeCell ref="A7:P7"/>
    <mergeCell ref="M9:M10"/>
    <mergeCell ref="N9:N10"/>
    <mergeCell ref="O9:O10"/>
    <mergeCell ref="P9:P10"/>
    <mergeCell ref="J9:J10"/>
    <mergeCell ref="K9:K10"/>
    <mergeCell ref="L9:L10"/>
    <mergeCell ref="G9:G10"/>
    <mergeCell ref="H9:H10"/>
    <mergeCell ref="I9:I10"/>
    <mergeCell ref="A9:A10"/>
    <mergeCell ref="B9:B10"/>
    <mergeCell ref="C9:C10"/>
    <mergeCell ref="D9:D10"/>
    <mergeCell ref="E9:E1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Presentacion mensual</vt:lpstr>
      <vt:lpstr>Resumen!Área_de_impresión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2026-06-08T12:51:01Z</dcterms:modified>
</cp:coreProperties>
</file>